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งานแผน\ประเมินแผน\ประเมินแผนปฏิบัติราชการประจำปี กองแผน\61\ติดตามโครงการ กิจกรรม 61 กอง\"/>
    </mc:Choice>
  </mc:AlternateContent>
  <bookViews>
    <workbookView xWindow="0" yWindow="0" windowWidth="20496" windowHeight="8652"/>
  </bookViews>
  <sheets>
    <sheet name="ปฏิบัติราชการกอง (12)" sheetId="3" r:id="rId1"/>
    <sheet name="ปฏิบัติราชการกอง" sheetId="1" r:id="rId2"/>
    <sheet name="Sheet1" sheetId="2" r:id="rId3"/>
  </sheets>
  <definedNames>
    <definedName name="_xlnm.Print_Area" localSheetId="1">ปฏิบัติราชการกอง!$A$1:$H$52</definedName>
    <definedName name="_xlnm.Print_Area" localSheetId="0">'ปฏิบัติราชการกอง (12)'!$A$1:$H$52</definedName>
    <definedName name="_xlnm.Print_Titles" localSheetId="1">ปฏิบัติราชการกอง!$3:$4</definedName>
    <definedName name="_xlnm.Print_Titles" localSheetId="0">'ปฏิบัติราชการกอง (12)'!$3:$4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52" i="1" l="1"/>
  <c r="F52" i="1"/>
  <c r="F53" i="1" s="1"/>
  <c r="E52" i="1"/>
  <c r="E53" i="1" s="1"/>
  <c r="C52" i="1"/>
</calcChain>
</file>

<file path=xl/comments1.xml><?xml version="1.0" encoding="utf-8"?>
<comments xmlns="http://schemas.openxmlformats.org/spreadsheetml/2006/main">
  <authors>
    <author>aung-PC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aung-PC: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aung-PC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aung-PC: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<sst xmlns="http://schemas.openxmlformats.org/spreadsheetml/2006/main" count="316" uniqueCount="134">
  <si>
    <t>ตัวชี้วัด</t>
  </si>
  <si>
    <t>โครงการ/กิจกรรม</t>
  </si>
  <si>
    <t>ผู้รับผิดชอบ</t>
  </si>
  <si>
    <t>นางแจ่มจันทร์  หลูปรีชาเศรษฐ</t>
  </si>
  <si>
    <t>น.ส.สิริมา  
ศรีสุภาพ</t>
  </si>
  <si>
    <t>นายไกรษร  
อุทัยแสง</t>
  </si>
  <si>
    <t>น.ส.วรรณภา ดวงเงิน</t>
  </si>
  <si>
    <t>ยุทธศาสตร์ที่ 1 พัฒนากระบวนการวางแผนบริหารทรัพยากร และสารสนเทศให้ได้มาตรฐานเพื่อสนับสนุนพันธกิจของมหาวิทยาลัย</t>
  </si>
  <si>
    <t>2. พัฒนาระบบการบริหารจัดการภายในที่สอดคล้องกับหลักการบริหารจัดการที่ดี</t>
  </si>
  <si>
    <t>นางวาสนา  อุทัยแสง</t>
  </si>
  <si>
    <t>นายคมรัตน์  หลูปรีชาเศรษฐ</t>
  </si>
  <si>
    <t>กำกับติดตามผลการดำเนินงานการลดรายจ่าย</t>
  </si>
  <si>
    <t>ผลการดำเนินงาน</t>
  </si>
  <si>
    <t>แล้วเสร็จ</t>
  </si>
  <si>
    <t>ระยะเวลา
ดำเนินการ</t>
  </si>
  <si>
    <t>อยู่ระหว่าง
ดำเนินการ</t>
  </si>
  <si>
    <t>ยังไม่
ดำเนินการ</t>
  </si>
  <si>
    <t>คณะกรรมการดำเนินงาน
ด้านนวัตกรรมการปฏิบัติงาน</t>
  </si>
  <si>
    <t>นายอนุรักษ์ สุระขันตี</t>
  </si>
  <si>
    <t>โครงการถ่ายทอดนโยบายสู่การปฏิบัติ มหาวิทยาลัยมหาสารคาม</t>
  </si>
  <si>
    <t>กำกับติดตามและประเมินผลการปฏิบัติราชการ มหาวิทยาลัยมหาสารคาม</t>
  </si>
  <si>
    <t>ประชุมทบทวนและปรับแผน กองแผนงาน</t>
  </si>
  <si>
    <t>กำกับติดตามและประเมินผล การปฏิบัติราชการกองแผนงาน</t>
  </si>
  <si>
    <t>จัดทำแผนหลักสูตร และแผนการรับนิสิต</t>
  </si>
  <si>
    <t xml:space="preserve">จัดทำประมาณการรายรับประจำปี </t>
  </si>
  <si>
    <t>ทบทวนเกณฑ์และนโยบายการจัดสรรงบประมาณ</t>
  </si>
  <si>
    <t>ประชุมชี้แจงหลักเกณฑ์ นโยบายและแนวปฏิบัติในการจัดทำงบประมาณ</t>
  </si>
  <si>
    <t>รายงานผลการใช้จ่ายงบประมาณ/ตรวจสอบรายรับจริง/การโอนเปลี่ยนแปลงงบประมาณประจำปี</t>
  </si>
  <si>
    <t xml:space="preserve">การวิเคราะห์งบประมาณล่วงหน้า </t>
  </si>
  <si>
    <t>ประชุมพิจารณากลั่นกรองงบประมาณรายจ่ายประจำปี</t>
  </si>
  <si>
    <t>สรุปรายงานสาระสำคัญของงบประมาณเสนอต่อกรรมการบริหารและสภามหาวิทยาลัย</t>
  </si>
  <si>
    <t>ประชุมการจัดทำแผนการเพิ่มรายได้ลดรายจ่าย</t>
  </si>
  <si>
    <t>กำกับติดตามผลการดำเนินงานการเพิ่มรายได้ลดรายจ่าย</t>
  </si>
  <si>
    <t>วางแผนการประชุมคณะกรรมการจัดสรรอัตรากำลัง</t>
  </si>
  <si>
    <t>จัดประชุมและจัดระบบข้อมูลการประชุมคณะกรรมการจัดสรรอัตรากำลัง</t>
  </si>
  <si>
    <t>จัดระบบสืบค้นข้อมูลการจัดสรรอัตรากำลัง</t>
  </si>
  <si>
    <t>จัดทำผลงานวิจัย/บทความวิจัย/งานวิเคราะห์/สังเคราะห์ ที่ตอบสนองต่อการพัฒนามหาวิทยาลัย</t>
  </si>
  <si>
    <t>จัดทำข้อมูลร้อยละของบัณฑิตระดับปริญญาตรีที่ได้งานทำ</t>
  </si>
  <si>
    <t>จัดทำข้อมูลความคาดหวัง/ความต้องการของนายจ้าง/ผู้ใช้บัณฑิต</t>
  </si>
  <si>
    <t>รายงานข้อมูลผู้สำเร็จการศึกษา และการได้งานทำของผู้สำเร็จการศึกษา ตามมาตรฐานข้อมูลกลางอุดมศึกษา</t>
  </si>
  <si>
    <t>จัดทำรายงานระดับคุณภาพของผู้สำเร็จการศึกษาตามกรอบมาตรฐานคุณวุฒิระดับอุดมศึกษาแห่งชาติ (ป.ตรี-โท-เอก) (ประเมินจากผู้ใช้บัณฑิต)</t>
  </si>
  <si>
    <t>พัฒนาระบบสารสนเทศตามนโยบายที่ได้รับมอบหมาย</t>
  </si>
  <si>
    <t>กำกับติดตามและประเมินผลการใช้งานระบบสารสนเทศให้ได้มาตรฐานตามกระบวนการพัฒนาระบบ</t>
  </si>
  <si>
    <t>พัฒนาระบบสารสนเทศเพื่อการบริหารจัดการ (MIS)</t>
  </si>
  <si>
    <t>ปรับปรุงแก้ไขระบบสารสนเทศ</t>
  </si>
  <si>
    <t>จัดทำคู่มือการใช้งานระบบสารสนเทศ</t>
  </si>
  <si>
    <t>นางนันทรัตน์  จำปาแดง</t>
  </si>
  <si>
    <t>จัดทำรายงานการวิเคราะห์จำนวนนิสิตเต็มเวลา</t>
  </si>
  <si>
    <t>จัดทำข้อมูลสารสนเทศของมหาวิทยาลัย</t>
  </si>
  <si>
    <t>นางอิศราภรณ์  ศรีเวียงธนาธิป</t>
  </si>
  <si>
    <t>น.ส.ญาณทัสน์  อันทะราศรี</t>
  </si>
  <si>
    <t>กำหนดนโยบายและสร้างมาตรการลดรายจ่าย</t>
  </si>
  <si>
    <t>จัดทำแผนลดรายจ่าย</t>
  </si>
  <si>
    <t>ส่งเสริมและสนับสนุนการพัฒนานวัตกรรมการปฏิบัติงาน</t>
  </si>
  <si>
    <t>ปรับปรุงและพัฒนาเว็บไซต์ของหน่วยงาน</t>
  </si>
  <si>
    <t>การจัดทำแผนบริหารและพัฒนาบุคลากร กองแผนงาน</t>
  </si>
  <si>
    <t>การติดตามประเมินผลตามแผนพัฒนาบุคลากร กองแผนงาน</t>
  </si>
  <si>
    <t>ส่งเสริมการพัฒนาบุคลากทั้งภายในและภายนอก</t>
  </si>
  <si>
    <t>จัดโครงการ/กิจกรรมแลกเปลี่ยนเรียนรู้ด้านการปฏิบัติงาน</t>
  </si>
  <si>
    <t>ประเมินความพึงพอใจของผู้ใช้บริการกองแผนงาน</t>
  </si>
  <si>
    <t>ประเมินความพึงพอใจของบุคลากรต่อการบริหารจัดการที่ดีของผู้บริหาร กองแผนงาน</t>
  </si>
  <si>
    <t>ส่งเสริมบุคลากรขอตำแหน่งที่สูงขึ้น</t>
  </si>
  <si>
    <t>รวม</t>
  </si>
  <si>
    <t>คณะกรรมการพัฒนาระบบคุณภาพ</t>
  </si>
  <si>
    <t>นางพชรภัทร  อุทรักษ์</t>
  </si>
  <si>
    <t>นายสุชาติ  กัญญาประสิทธ์</t>
  </si>
  <si>
    <t>นางขนิษฐา  ยลอนันต์</t>
  </si>
  <si>
    <t>นายนพวิทย์  ศรีเวียงธนาธิป</t>
  </si>
  <si>
    <t>นางอัจฉราวดี  กำมุขโช</t>
  </si>
  <si>
    <t>นางพิมพ์พร  พรรณศรี</t>
  </si>
  <si>
    <t>นางกานต์พิชชา สายสิงห์</t>
  </si>
  <si>
    <t>งบประมาณ
ที่ใช้จริง(บาท)</t>
  </si>
  <si>
    <t>กำกับติดตามการดำเนินงานบริหารความเสี่ยงและการควบคุมภายใน
ของมหาวิทยาลัย</t>
  </si>
  <si>
    <t>กำกับติดตามการดำเนินงานบริหารความเสี่ยงและการควบคุมภายใน
ของคณะ/หน่วยงาน</t>
  </si>
  <si>
    <t>2 พ.ย.60</t>
  </si>
  <si>
    <t>ต.ค.60-ก.ย.61</t>
  </si>
  <si>
    <t>9 พ.ย.60</t>
  </si>
  <si>
    <t>ธ.ค.60-พ.ค.61</t>
  </si>
  <si>
    <t>น.ส.รัตติยา  สัจภิรมย์
น.ส.กัญญมน  แก้วมงคล
น.ส.ญาณทัสน์  อันทะราศรี</t>
  </si>
  <si>
    <t>การพัฒนาระบบและกลไกในการขับเคลื่อนระบบคุณภาพ KM/ความเสี่ยง/คำรับรอง/5ส</t>
  </si>
  <si>
    <t>ม.ค.-ก.ย.61</t>
  </si>
  <si>
    <t>มิ.ย.61</t>
  </si>
  <si>
    <t>ก.ค.61</t>
  </si>
  <si>
    <t>ม.ค.-ส.ค.61</t>
  </si>
  <si>
    <t>ม.ค.-เม.ย.61</t>
  </si>
  <si>
    <t>มี.ค.61</t>
  </si>
  <si>
    <t>พ.ค.-มิ.ย.61</t>
  </si>
  <si>
    <t>ก.พ.61</t>
  </si>
  <si>
    <t>ก.ย.61</t>
  </si>
  <si>
    <t>เม.ย.61</t>
  </si>
  <si>
    <t>เข้าร่วมประชุมเกี่ยวกับระบบคุณภาพ  KM/ความเสี่ยง/คำรับรองฯ</t>
  </si>
  <si>
    <t>รายงานความก้าวหน้าการดำเนินงานโครงการ/กิจกรรมตามแผนปฏิบัติราชการ ประจำปีงบประมาณ พ.ศ. 2561  กองแผนงาน มหาวิทยาลัยมหาสารคาม รอบ 9 เดือน</t>
  </si>
  <si>
    <t>ก.พ.-มี.ค.61</t>
  </si>
  <si>
    <t>วัน/เดือน/ปี</t>
  </si>
  <si>
    <t>รายการ</t>
  </si>
  <si>
    <t>จำนวน</t>
  </si>
  <si>
    <t>หน่วย</t>
  </si>
  <si>
    <t>ราคา</t>
  </si>
  <si>
    <t>รวมทั้งสิ้น</t>
  </si>
  <si>
    <t>ถ่ายเอกสารและเข้าเล่มสรุปแผนการใช้จ่ายงบประมาณ ประจำปีงบประมาณ พ.ศ. 2561</t>
  </si>
  <si>
    <t>เล่ม</t>
  </si>
  <si>
    <t>ถ่ายเอกสารและเข้าเล่มแผนปฏิบัติราชการประจำปีงบประมาณ พ.ศ. 2561</t>
  </si>
  <si>
    <t>ถ่ายเอกสารและเข้าเล่มคู่มือการบริหารความเสี่ยงและควบคุมภายใน</t>
  </si>
  <si>
    <t>ถ่ายเอกสารเข้าเล่มเอกสารงบประมาณเงินรายได้ประจำปีงบประมาณ พ.ศ. 2561</t>
  </si>
  <si>
    <t>งาน</t>
  </si>
  <si>
    <t>ถ่ายเอกสารและเข้าเล่มเรื่องคู่มือปฏิบิติงานอัตรากำลัง</t>
  </si>
  <si>
    <t>ความคาดหวังต่อคุณลักษณะบัณฑิตที่พึงประสงค์ของผู้ใช้บัณฑิต</t>
  </si>
  <si>
    <t>แผ่น</t>
  </si>
  <si>
    <t>ถ่ายเอกสารแผนหลักสูตรและแผนการรับนิสิต</t>
  </si>
  <si>
    <t>ชุด</t>
  </si>
  <si>
    <t>ค่าถ่ายเอกสารพร้อมเข้าเล่ม
 เรื่องคู่มือประเมินผล-แผน
ปฏิบัติราชการ ปีงบประมาณ 
พ.ศ. 2561</t>
  </si>
  <si>
    <t>ค่าถ่ายเอกสารและเข้าเล่ม แผนการบริหารความเสี่ยง 2561</t>
  </si>
  <si>
    <t>ค่าถ่ายเอกสารและเข้าเล่ม เรื่องคู่มือการปฏิบัติงานการสำรวจความพึงพอใจผู้ใช้บัณฑิตฯ</t>
  </si>
  <si>
    <t>21/3/2561</t>
  </si>
  <si>
    <t>ค่าถ่ายเอกสารและเข้าเล่ม คู่มือปฏิบัติงาน ความพึงพอใจฯ</t>
  </si>
  <si>
    <t>ค่าถ่ายเอกสารและเข้าเล่ม เรื่องรายงานประจำปี กองแผนงาน 2560</t>
  </si>
  <si>
    <t>ค่าถ่ายเอกสารและเข้าเล่ม เรื่อง คู่มือปฏิบัติงานการจัดทำคำขอตั้งงบประมาณรายจ่ายเงินรายได้ 2562</t>
  </si>
  <si>
    <t>ค่าถ่ายเอกสารเข้าเล่ม เรื่อง รายงานการศึกษาภาวะการพ้นสภาพนิสิต มหาวิทยาลัยมหาสารคาม</t>
  </si>
  <si>
    <t>ค่าถ่ายเอกสารเข้าเล่ม เรื่อง ข้อมูลพื้นฐาน 2560 มหาวิทยาลัยมหาสารคาม</t>
  </si>
  <si>
    <t>ค่าถ่ายเอกสารเข้าเล่ม เรื่อง รายงานสรุปการดำเนินงานตามแผนพัฒนาการศึกษา มหาวิทยาลัยมหาสารคาม ฉบับที่ 12</t>
  </si>
  <si>
    <t>ค่าถ่ายเอกสารและเข้าเล่ม รายงานการวิเคราะห์การจัดสรรอัตรากำลัง มมส ปีงบประมาณ พ.ศ. 2551-2561</t>
  </si>
  <si>
    <t xml:space="preserve">ถ่ายเอกสารรายงานการวิเคราะห์เรื่อง การจัดสรรอัตรากำลัง มหาวิทยาลัยมหาสารคาม ปีงบประมาณ พ.ศ. 2551-2560 </t>
  </si>
  <si>
    <t xml:space="preserve">ถ่ายเอกสาร คู่มือ การปฏิบัติงานอัตรากำลัง มหาวิทยาลัยมหาสารคาม </t>
  </si>
  <si>
    <t>ค่าเข้าเล่มคู่มือปฏิบัติงานอัตรากำลัง มหาวิทยาลัยมหาสารคาม</t>
  </si>
  <si>
    <t>ค่าถ่ายเอกสารคู่มือปฏิบัติงานอัตรากำลัง มหาวิทยาลัยมหาสารคาม</t>
  </si>
  <si>
    <t>ค่าถ่ายเอกสารและเข้าเล่มแผนหลักสูตรและแผนการรับนิสิต</t>
  </si>
  <si>
    <t>ค่าถ่ายเอกสารรายงานสรุปการประเมินผลการปฏิบัติราชการตามแผนปฏิบัติราชการ</t>
  </si>
  <si>
    <t>ค่าเข้าเล่มรายงานสรุปการประเมินผลการปฏิบัติราชการตามแผนปฏิบัติราชการ</t>
  </si>
  <si>
    <t>ค่าถ่ายเอกสารและเข้าเล่มสรุปงบประมาณรายจ่ายเงินรายได้ โดยสังเขป 2562</t>
  </si>
  <si>
    <t>ค่าถ่ายเอกสารและเข้าเล่มสรุปงบประมาณรายจ่ายเงินรายได้ รายละเอียดระดับรายการ 2562</t>
  </si>
  <si>
    <t>ถ่ายเอกสารและเข้าเล่ม รายงานผลการดำเนินงานตามแผนพัฒนาการศึกษา มมส ฉบับที่ 12 (2560-2564)</t>
  </si>
  <si>
    <t>ถ่ายเอกสารและเข้าเล่ม สรุปงบประมาณรายจ่ายเงินรายได้ โดยสังเขป 2562</t>
  </si>
  <si>
    <t>ถ่ายเอกสารและเข้าเล่มงบประมาณรายจ่ายเงินกองทุนประจำปีงบประมาณ พ.ศ. 2562</t>
  </si>
  <si>
    <t>รายงานความก้าวหน้าการดำเนินงานโครงการ/กิจกรรมตามแผนปฏิบัติราชการ ประจำปีงบประมาณ พ.ศ. 2561  กองแผนงาน มหาวิทยาลัยมหาสารคาม รอบ 12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</si>
</sst>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Angsana New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name val="Arial"/>
      <family val="2"/>
    </font>
    <font>
      <b/>
      <sz val="16"/>
      <name val="TH SarabunPSK"/>
      <family val="2"/>
    </font>
    <font>
      <b/>
      <sz val="16"/>
      <color rgb="FF0000CC"/>
      <name val="TH SarabunPSK"/>
      <family val="2"/>
    </font>
    <font>
      <b/>
      <sz val="16"/>
      <color rgb="FF0000CC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41" fontId="2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41" fontId="2" fillId="2" borderId="4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8" fillId="0" borderId="9" xfId="0" applyFont="1" applyBorder="1" applyAlignment="1">
      <alignment vertical="top" wrapText="1"/>
    </xf>
    <xf numFmtId="0" fontId="8" fillId="0" borderId="11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0" fontId="11" fillId="3" borderId="7" xfId="0" applyFont="1" applyFill="1" applyBorder="1" applyAlignment="1">
      <alignment vertical="top"/>
    </xf>
    <xf numFmtId="0" fontId="11" fillId="3" borderId="7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/>
    </xf>
    <xf numFmtId="0" fontId="10" fillId="3" borderId="4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vertical="top"/>
    </xf>
    <xf numFmtId="0" fontId="8" fillId="0" borderId="9" xfId="0" applyFont="1" applyBorder="1" applyAlignment="1">
      <alignment horizontal="center" vertical="top"/>
    </xf>
    <xf numFmtId="164" fontId="8" fillId="0" borderId="0" xfId="3" applyNumberFormat="1" applyFont="1" applyAlignment="1">
      <alignment vertical="top"/>
    </xf>
    <xf numFmtId="164" fontId="11" fillId="3" borderId="7" xfId="3" applyNumberFormat="1" applyFont="1" applyFill="1" applyBorder="1" applyAlignment="1">
      <alignment vertical="top"/>
    </xf>
    <xf numFmtId="164" fontId="8" fillId="0" borderId="8" xfId="3" applyNumberFormat="1" applyFont="1" applyBorder="1" applyAlignment="1">
      <alignment vertical="top"/>
    </xf>
    <xf numFmtId="164" fontId="8" fillId="0" borderId="9" xfId="3" applyNumberFormat="1" applyFont="1" applyBorder="1" applyAlignment="1">
      <alignment vertical="top"/>
    </xf>
    <xf numFmtId="164" fontId="8" fillId="0" borderId="12" xfId="3" applyNumberFormat="1" applyFont="1" applyBorder="1" applyAlignment="1">
      <alignment vertical="top"/>
    </xf>
    <xf numFmtId="164" fontId="8" fillId="0" borderId="11" xfId="3" applyNumberFormat="1" applyFont="1" applyBorder="1" applyAlignment="1">
      <alignment vertical="top"/>
    </xf>
    <xf numFmtId="164" fontId="8" fillId="3" borderId="4" xfId="3" applyNumberFormat="1" applyFont="1" applyFill="1" applyBorder="1" applyAlignment="1">
      <alignment vertical="top"/>
    </xf>
    <xf numFmtId="0" fontId="8" fillId="0" borderId="0" xfId="0" applyFont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164" fontId="8" fillId="0" borderId="8" xfId="3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3" borderId="4" xfId="0" applyNumberFormat="1" applyFont="1" applyFill="1" applyBorder="1" applyAlignment="1">
      <alignment horizontal="center" vertical="top"/>
    </xf>
    <xf numFmtId="2" fontId="8" fillId="0" borderId="0" xfId="0" applyNumberFormat="1" applyFont="1" applyAlignment="1">
      <alignment horizontal="center" vertical="top"/>
    </xf>
    <xf numFmtId="0" fontId="8" fillId="0" borderId="12" xfId="0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top" wrapText="1"/>
    </xf>
    <xf numFmtId="164" fontId="8" fillId="0" borderId="9" xfId="3" applyNumberFormat="1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164" fontId="10" fillId="2" borderId="1" xfId="3" applyNumberFormat="1" applyFont="1" applyFill="1" applyBorder="1" applyAlignment="1">
      <alignment horizontal="center" vertical="top" wrapText="1"/>
    </xf>
    <xf numFmtId="164" fontId="10" fillId="2" borderId="2" xfId="3" applyNumberFormat="1" applyFont="1" applyFill="1" applyBorder="1" applyAlignment="1">
      <alignment horizontal="center" vertical="top" wrapText="1"/>
    </xf>
    <xf numFmtId="164" fontId="8" fillId="0" borderId="11" xfId="3" applyNumberFormat="1" applyFont="1" applyBorder="1" applyAlignment="1">
      <alignment horizontal="center" vertical="center"/>
    </xf>
    <xf numFmtId="164" fontId="8" fillId="0" borderId="12" xfId="3" applyNumberFormat="1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ปกติ 2" xfId="2"/>
    <cellStyle name="ปกติ_03-แผนปฏิบัติราชการปี50-แก้ไขตามมติสภา25สค49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tabSelected="1" view="pageBreakPreview" zoomScale="80" zoomScaleNormal="80" zoomScaleSheetLayoutView="80" zoomScalePageLayoutView="60" workbookViewId="0">
      <selection activeCell="D8" sqref="D8"/>
    </sheetView>
  </sheetViews>
  <sheetFormatPr defaultColWidth="10" defaultRowHeight="21"/>
  <cols>
    <col min="1" max="1" width="4.77734375" style="8" customWidth="1"/>
    <col min="2" max="2" width="56.77734375" style="7" customWidth="1"/>
    <col min="3" max="3" width="10.44140625" style="28" customWidth="1"/>
    <col min="4" max="4" width="9.44140625" style="35" customWidth="1"/>
    <col min="5" max="5" width="9.33203125" style="35" customWidth="1"/>
    <col min="6" max="6" width="7.5546875" style="35" customWidth="1"/>
    <col min="7" max="7" width="15.21875" style="8" customWidth="1"/>
    <col min="8" max="8" width="25.21875" style="8" customWidth="1"/>
    <col min="9" max="12" width="10" style="9"/>
    <col min="13" max="16384" width="10" style="8"/>
  </cols>
  <sheetData>
    <row r="1" spans="1:12">
      <c r="A1" s="6" t="s">
        <v>133</v>
      </c>
    </row>
    <row r="3" spans="1:12">
      <c r="A3" s="56" t="s">
        <v>1</v>
      </c>
      <c r="B3" s="57"/>
      <c r="C3" s="60" t="s">
        <v>71</v>
      </c>
      <c r="D3" s="54" t="s">
        <v>12</v>
      </c>
      <c r="E3" s="54"/>
      <c r="F3" s="54"/>
      <c r="G3" s="55" t="s">
        <v>14</v>
      </c>
      <c r="H3" s="1" t="s">
        <v>2</v>
      </c>
    </row>
    <row r="4" spans="1:12" ht="45" customHeight="1">
      <c r="A4" s="58"/>
      <c r="B4" s="59"/>
      <c r="C4" s="61"/>
      <c r="D4" s="3" t="s">
        <v>16</v>
      </c>
      <c r="E4" s="53" t="s">
        <v>15</v>
      </c>
      <c r="F4" s="5" t="s">
        <v>13</v>
      </c>
      <c r="G4" s="54"/>
      <c r="H4" s="2" t="s">
        <v>0</v>
      </c>
    </row>
    <row r="5" spans="1:12" s="11" customFormat="1">
      <c r="A5" s="20" t="s">
        <v>7</v>
      </c>
      <c r="B5" s="21"/>
      <c r="C5" s="29"/>
      <c r="D5" s="36"/>
      <c r="E5" s="36"/>
      <c r="F5" s="36"/>
      <c r="G5" s="20"/>
      <c r="H5" s="20"/>
      <c r="I5" s="10"/>
      <c r="J5" s="10"/>
      <c r="K5" s="10"/>
      <c r="L5" s="10"/>
    </row>
    <row r="6" spans="1:12">
      <c r="A6" s="19">
        <v>1</v>
      </c>
      <c r="B6" s="13" t="s">
        <v>19</v>
      </c>
      <c r="C6" s="30"/>
      <c r="D6" s="19"/>
      <c r="E6" s="19"/>
      <c r="F6" s="19"/>
      <c r="G6" s="12"/>
      <c r="H6" s="12" t="s">
        <v>3</v>
      </c>
    </row>
    <row r="7" spans="1:12" ht="42">
      <c r="A7" s="19">
        <v>2</v>
      </c>
      <c r="B7" s="13" t="s">
        <v>20</v>
      </c>
      <c r="C7" s="30"/>
      <c r="D7" s="19"/>
      <c r="E7" s="19"/>
      <c r="F7" s="19"/>
      <c r="G7" s="12"/>
      <c r="H7" s="12" t="s">
        <v>3</v>
      </c>
    </row>
    <row r="8" spans="1:12">
      <c r="A8" s="19">
        <v>3</v>
      </c>
      <c r="B8" s="13" t="s">
        <v>21</v>
      </c>
      <c r="C8" s="30"/>
      <c r="D8" s="19"/>
      <c r="E8" s="19"/>
      <c r="F8" s="19"/>
      <c r="G8" s="12"/>
      <c r="H8" s="12" t="s">
        <v>4</v>
      </c>
    </row>
    <row r="9" spans="1:12">
      <c r="A9" s="19">
        <v>4</v>
      </c>
      <c r="B9" s="13" t="s">
        <v>22</v>
      </c>
      <c r="C9" s="30"/>
      <c r="D9" s="19"/>
      <c r="E9" s="19"/>
      <c r="F9" s="19"/>
      <c r="G9" s="12"/>
      <c r="H9" s="12" t="s">
        <v>4</v>
      </c>
    </row>
    <row r="10" spans="1:12">
      <c r="A10" s="19">
        <v>5</v>
      </c>
      <c r="B10" s="13" t="s">
        <v>23</v>
      </c>
      <c r="C10" s="30"/>
      <c r="D10" s="19"/>
      <c r="E10" s="19"/>
      <c r="F10" s="19"/>
      <c r="G10" s="12"/>
      <c r="H10" s="12" t="s">
        <v>4</v>
      </c>
    </row>
    <row r="11" spans="1:12" ht="42">
      <c r="A11" s="19">
        <v>6</v>
      </c>
      <c r="B11" s="13" t="s">
        <v>72</v>
      </c>
      <c r="C11" s="62"/>
      <c r="D11" s="19"/>
      <c r="E11" s="19"/>
      <c r="F11" s="19"/>
      <c r="G11" s="12"/>
      <c r="H11" s="12" t="s">
        <v>9</v>
      </c>
    </row>
    <row r="12" spans="1:12" ht="42">
      <c r="A12" s="19">
        <v>7</v>
      </c>
      <c r="B12" s="13" t="s">
        <v>73</v>
      </c>
      <c r="C12" s="63"/>
      <c r="D12" s="19"/>
      <c r="E12" s="19"/>
      <c r="F12" s="19"/>
      <c r="G12" s="12"/>
      <c r="H12" s="12" t="s">
        <v>9</v>
      </c>
    </row>
    <row r="13" spans="1:12">
      <c r="A13" s="19">
        <v>8</v>
      </c>
      <c r="B13" s="13" t="s">
        <v>24</v>
      </c>
      <c r="C13" s="30"/>
      <c r="D13" s="19"/>
      <c r="E13" s="19"/>
      <c r="F13" s="19"/>
      <c r="G13" s="12"/>
      <c r="H13" s="12" t="s">
        <v>49</v>
      </c>
    </row>
    <row r="14" spans="1:12">
      <c r="A14" s="19">
        <v>9</v>
      </c>
      <c r="B14" s="13" t="s">
        <v>25</v>
      </c>
      <c r="C14" s="30"/>
      <c r="D14" s="19"/>
      <c r="E14" s="19"/>
      <c r="F14" s="19"/>
      <c r="G14" s="12"/>
      <c r="H14" s="12" t="s">
        <v>67</v>
      </c>
    </row>
    <row r="15" spans="1:12" ht="42">
      <c r="A15" s="19">
        <v>10</v>
      </c>
      <c r="B15" s="13" t="s">
        <v>26</v>
      </c>
      <c r="C15" s="39"/>
      <c r="D15" s="19"/>
      <c r="E15" s="19"/>
      <c r="F15" s="19"/>
      <c r="G15" s="12"/>
      <c r="H15" s="12" t="s">
        <v>49</v>
      </c>
    </row>
    <row r="16" spans="1:12" ht="63">
      <c r="A16" s="19">
        <v>11</v>
      </c>
      <c r="B16" s="13" t="s">
        <v>27</v>
      </c>
      <c r="C16" s="30"/>
      <c r="D16" s="19"/>
      <c r="E16" s="19"/>
      <c r="F16" s="19"/>
      <c r="G16" s="12"/>
      <c r="H16" s="13" t="s">
        <v>78</v>
      </c>
    </row>
    <row r="17" spans="1:12">
      <c r="A17" s="24">
        <v>12</v>
      </c>
      <c r="B17" s="25" t="s">
        <v>28</v>
      </c>
      <c r="C17" s="32"/>
      <c r="D17" s="24"/>
      <c r="E17" s="24"/>
      <c r="F17" s="24"/>
      <c r="G17" s="42"/>
      <c r="H17" s="26" t="s">
        <v>50</v>
      </c>
    </row>
    <row r="18" spans="1:12" s="45" customFormat="1">
      <c r="A18" s="49">
        <v>13</v>
      </c>
      <c r="B18" s="50" t="s">
        <v>29</v>
      </c>
      <c r="C18" s="51"/>
      <c r="D18" s="49"/>
      <c r="E18" s="49"/>
      <c r="F18" s="49"/>
      <c r="G18" s="52"/>
      <c r="H18" s="52" t="s">
        <v>49</v>
      </c>
      <c r="I18" s="44"/>
      <c r="J18" s="44"/>
      <c r="K18" s="44"/>
      <c r="L18" s="44"/>
    </row>
    <row r="19" spans="1:12" ht="42">
      <c r="A19" s="24">
        <v>14</v>
      </c>
      <c r="B19" s="25" t="s">
        <v>30</v>
      </c>
      <c r="C19" s="32"/>
      <c r="D19" s="24"/>
      <c r="E19" s="24"/>
      <c r="F19" s="24"/>
      <c r="G19" s="48"/>
      <c r="H19" s="26" t="s">
        <v>67</v>
      </c>
    </row>
    <row r="20" spans="1:12" s="45" customFormat="1">
      <c r="A20" s="40">
        <v>15</v>
      </c>
      <c r="B20" s="41" t="s">
        <v>31</v>
      </c>
      <c r="C20" s="39"/>
      <c r="D20" s="40"/>
      <c r="E20" s="40"/>
      <c r="F20" s="40"/>
      <c r="G20" s="42"/>
      <c r="H20" s="42" t="s">
        <v>49</v>
      </c>
      <c r="I20" s="44"/>
      <c r="J20" s="44"/>
      <c r="K20" s="44"/>
      <c r="L20" s="44"/>
    </row>
    <row r="21" spans="1:12">
      <c r="A21" s="19">
        <v>16</v>
      </c>
      <c r="B21" s="13" t="s">
        <v>32</v>
      </c>
      <c r="C21" s="30"/>
      <c r="D21" s="19"/>
      <c r="E21" s="19"/>
      <c r="F21" s="19"/>
      <c r="G21" s="42"/>
      <c r="H21" s="12" t="s">
        <v>49</v>
      </c>
    </row>
    <row r="22" spans="1:12">
      <c r="A22" s="19">
        <v>17</v>
      </c>
      <c r="B22" s="13" t="s">
        <v>33</v>
      </c>
      <c r="C22" s="30"/>
      <c r="D22" s="19"/>
      <c r="E22" s="19"/>
      <c r="F22" s="19"/>
      <c r="G22" s="42"/>
      <c r="H22" s="12" t="s">
        <v>5</v>
      </c>
    </row>
    <row r="23" spans="1:12" ht="42">
      <c r="A23" s="19">
        <v>18</v>
      </c>
      <c r="B23" s="13" t="s">
        <v>34</v>
      </c>
      <c r="C23" s="30"/>
      <c r="D23" s="19"/>
      <c r="E23" s="19"/>
      <c r="F23" s="19"/>
      <c r="G23" s="42"/>
      <c r="H23" s="12" t="s">
        <v>5</v>
      </c>
    </row>
    <row r="24" spans="1:12">
      <c r="A24" s="19">
        <v>19</v>
      </c>
      <c r="B24" s="13" t="s">
        <v>35</v>
      </c>
      <c r="C24" s="30"/>
      <c r="D24" s="19"/>
      <c r="E24" s="19"/>
      <c r="F24" s="19"/>
      <c r="G24" s="42"/>
      <c r="H24" s="12" t="s">
        <v>5</v>
      </c>
    </row>
    <row r="25" spans="1:12">
      <c r="A25" s="19">
        <v>20</v>
      </c>
      <c r="B25" s="13" t="s">
        <v>48</v>
      </c>
      <c r="C25" s="39"/>
      <c r="D25" s="19"/>
      <c r="E25" s="19"/>
      <c r="F25" s="19"/>
      <c r="G25" s="12"/>
      <c r="H25" s="12" t="s">
        <v>68</v>
      </c>
    </row>
    <row r="26" spans="1:12" ht="42">
      <c r="A26" s="19">
        <v>21</v>
      </c>
      <c r="B26" s="13" t="s">
        <v>36</v>
      </c>
      <c r="C26" s="39"/>
      <c r="D26" s="19"/>
      <c r="E26" s="19"/>
      <c r="F26" s="19"/>
      <c r="G26" s="12"/>
      <c r="H26" s="12" t="s">
        <v>46</v>
      </c>
    </row>
    <row r="27" spans="1:12">
      <c r="A27" s="19">
        <v>22</v>
      </c>
      <c r="B27" s="13" t="s">
        <v>37</v>
      </c>
      <c r="C27" s="39"/>
      <c r="D27" s="19"/>
      <c r="E27" s="19"/>
      <c r="F27" s="19"/>
      <c r="G27" s="12"/>
      <c r="H27" s="12" t="s">
        <v>6</v>
      </c>
    </row>
    <row r="28" spans="1:12">
      <c r="A28" s="19">
        <v>23</v>
      </c>
      <c r="B28" s="13" t="s">
        <v>47</v>
      </c>
      <c r="C28" s="30"/>
      <c r="D28" s="19"/>
      <c r="E28" s="19"/>
      <c r="F28" s="19"/>
      <c r="G28" s="42"/>
      <c r="H28" s="13" t="s">
        <v>69</v>
      </c>
    </row>
    <row r="29" spans="1:12">
      <c r="A29" s="19">
        <v>24</v>
      </c>
      <c r="B29" s="13" t="s">
        <v>38</v>
      </c>
      <c r="C29" s="39"/>
      <c r="D29" s="19"/>
      <c r="E29" s="19"/>
      <c r="F29" s="19"/>
      <c r="G29" s="42"/>
      <c r="H29" s="12" t="s">
        <v>6</v>
      </c>
    </row>
    <row r="30" spans="1:12" ht="42">
      <c r="A30" s="19">
        <v>25</v>
      </c>
      <c r="B30" s="13" t="s">
        <v>39</v>
      </c>
      <c r="C30" s="30"/>
      <c r="D30" s="19"/>
      <c r="E30" s="19"/>
      <c r="F30" s="19"/>
      <c r="G30" s="42"/>
      <c r="H30" s="12" t="s">
        <v>6</v>
      </c>
    </row>
    <row r="31" spans="1:12" s="45" customFormat="1" ht="44.4" customHeight="1">
      <c r="A31" s="40">
        <v>26</v>
      </c>
      <c r="B31" s="41" t="s">
        <v>40</v>
      </c>
      <c r="C31" s="39"/>
      <c r="D31" s="40"/>
      <c r="E31" s="40"/>
      <c r="F31" s="40"/>
      <c r="G31" s="42"/>
      <c r="H31" s="43" t="s">
        <v>70</v>
      </c>
      <c r="I31" s="44"/>
      <c r="J31" s="44"/>
      <c r="K31" s="44"/>
      <c r="L31" s="44"/>
    </row>
    <row r="32" spans="1:12">
      <c r="A32" s="19">
        <v>27</v>
      </c>
      <c r="B32" s="13" t="s">
        <v>41</v>
      </c>
      <c r="C32" s="30"/>
      <c r="D32" s="19"/>
      <c r="E32" s="19"/>
      <c r="F32" s="19"/>
      <c r="G32" s="42"/>
      <c r="H32" s="12" t="s">
        <v>65</v>
      </c>
    </row>
    <row r="33" spans="1:12" s="45" customFormat="1" ht="42">
      <c r="A33" s="40">
        <v>28</v>
      </c>
      <c r="B33" s="41" t="s">
        <v>42</v>
      </c>
      <c r="C33" s="39"/>
      <c r="D33" s="40"/>
      <c r="E33" s="40"/>
      <c r="F33" s="40"/>
      <c r="G33" s="42"/>
      <c r="H33" s="43" t="s">
        <v>70</v>
      </c>
      <c r="I33" s="44"/>
      <c r="J33" s="44"/>
      <c r="K33" s="44"/>
      <c r="L33" s="44"/>
    </row>
    <row r="34" spans="1:12">
      <c r="A34" s="27">
        <v>29</v>
      </c>
      <c r="B34" s="15" t="s">
        <v>43</v>
      </c>
      <c r="C34" s="31"/>
      <c r="D34" s="27"/>
      <c r="E34" s="27"/>
      <c r="F34" s="27"/>
      <c r="G34" s="52"/>
      <c r="H34" s="14" t="s">
        <v>65</v>
      </c>
    </row>
    <row r="35" spans="1:12">
      <c r="A35" s="24">
        <v>30</v>
      </c>
      <c r="B35" s="25" t="s">
        <v>44</v>
      </c>
      <c r="C35" s="32"/>
      <c r="D35" s="24"/>
      <c r="E35" s="24"/>
      <c r="F35" s="24"/>
      <c r="G35" s="48"/>
      <c r="H35" s="26" t="s">
        <v>65</v>
      </c>
    </row>
    <row r="36" spans="1:12">
      <c r="A36" s="19">
        <v>31</v>
      </c>
      <c r="B36" s="15" t="s">
        <v>45</v>
      </c>
      <c r="C36" s="31"/>
      <c r="D36" s="27"/>
      <c r="E36" s="27"/>
      <c r="F36" s="27"/>
      <c r="G36" s="42"/>
      <c r="H36" s="12" t="s">
        <v>65</v>
      </c>
    </row>
    <row r="37" spans="1:12" s="11" customFormat="1">
      <c r="A37" s="20" t="s">
        <v>8</v>
      </c>
      <c r="B37" s="21"/>
      <c r="C37" s="29"/>
      <c r="D37" s="36"/>
      <c r="E37" s="36"/>
      <c r="F37" s="36"/>
      <c r="G37" s="20"/>
      <c r="H37" s="20"/>
      <c r="I37" s="10"/>
      <c r="J37" s="10"/>
      <c r="K37" s="10"/>
      <c r="L37" s="10"/>
    </row>
    <row r="38" spans="1:12">
      <c r="A38" s="19">
        <v>32</v>
      </c>
      <c r="B38" s="13" t="s">
        <v>51</v>
      </c>
      <c r="C38" s="30"/>
      <c r="D38" s="19"/>
      <c r="E38" s="19"/>
      <c r="F38" s="19"/>
      <c r="G38" s="42"/>
      <c r="H38" s="12" t="s">
        <v>64</v>
      </c>
    </row>
    <row r="39" spans="1:12">
      <c r="A39" s="19">
        <v>33</v>
      </c>
      <c r="B39" s="13" t="s">
        <v>52</v>
      </c>
      <c r="C39" s="30"/>
      <c r="D39" s="19"/>
      <c r="E39" s="19"/>
      <c r="F39" s="19"/>
      <c r="G39" s="42"/>
      <c r="H39" s="12" t="s">
        <v>64</v>
      </c>
    </row>
    <row r="40" spans="1:12">
      <c r="A40" s="19">
        <v>34</v>
      </c>
      <c r="B40" s="13" t="s">
        <v>11</v>
      </c>
      <c r="C40" s="30"/>
      <c r="D40" s="19"/>
      <c r="E40" s="19"/>
      <c r="F40" s="19"/>
      <c r="G40" s="42"/>
      <c r="H40" s="12" t="s">
        <v>64</v>
      </c>
    </row>
    <row r="41" spans="1:12">
      <c r="A41" s="19">
        <v>35</v>
      </c>
      <c r="B41" s="13" t="s">
        <v>90</v>
      </c>
      <c r="C41" s="30"/>
      <c r="D41" s="19"/>
      <c r="E41" s="19"/>
      <c r="F41" s="19"/>
      <c r="G41" s="42"/>
      <c r="H41" s="18" t="s">
        <v>63</v>
      </c>
    </row>
    <row r="42" spans="1:12" ht="42">
      <c r="A42" s="19">
        <v>36</v>
      </c>
      <c r="B42" s="13" t="s">
        <v>79</v>
      </c>
      <c r="C42" s="30"/>
      <c r="D42" s="19"/>
      <c r="E42" s="19"/>
      <c r="F42" s="19"/>
      <c r="G42" s="42"/>
      <c r="H42" s="18" t="s">
        <v>63</v>
      </c>
    </row>
    <row r="43" spans="1:12" ht="42">
      <c r="A43" s="19">
        <v>37</v>
      </c>
      <c r="B43" s="13" t="s">
        <v>53</v>
      </c>
      <c r="C43" s="30"/>
      <c r="D43" s="19"/>
      <c r="E43" s="19"/>
      <c r="F43" s="19"/>
      <c r="G43" s="42"/>
      <c r="H43" s="13" t="s">
        <v>17</v>
      </c>
    </row>
    <row r="44" spans="1:12">
      <c r="A44" s="19">
        <v>38</v>
      </c>
      <c r="B44" s="13" t="s">
        <v>54</v>
      </c>
      <c r="C44" s="30"/>
      <c r="D44" s="19"/>
      <c r="E44" s="19"/>
      <c r="F44" s="19"/>
      <c r="G44" s="12"/>
      <c r="H44" s="12" t="s">
        <v>18</v>
      </c>
    </row>
    <row r="45" spans="1:12">
      <c r="A45" s="19">
        <v>39</v>
      </c>
      <c r="B45" s="13" t="s">
        <v>55</v>
      </c>
      <c r="C45" s="30"/>
      <c r="D45" s="19"/>
      <c r="E45" s="19"/>
      <c r="F45" s="19"/>
      <c r="G45" s="12"/>
      <c r="H45" s="12" t="s">
        <v>10</v>
      </c>
    </row>
    <row r="46" spans="1:12">
      <c r="A46" s="19">
        <v>40</v>
      </c>
      <c r="B46" s="13" t="s">
        <v>56</v>
      </c>
      <c r="C46" s="30"/>
      <c r="D46" s="19"/>
      <c r="E46" s="19"/>
      <c r="F46" s="19"/>
      <c r="G46" s="12"/>
      <c r="H46" s="12" t="s">
        <v>10</v>
      </c>
    </row>
    <row r="47" spans="1:12">
      <c r="A47" s="19">
        <v>41</v>
      </c>
      <c r="B47" s="13" t="s">
        <v>57</v>
      </c>
      <c r="C47" s="30"/>
      <c r="D47" s="19"/>
      <c r="E47" s="19"/>
      <c r="F47" s="19"/>
      <c r="G47" s="12"/>
      <c r="H47" s="12" t="s">
        <v>10</v>
      </c>
    </row>
    <row r="48" spans="1:12">
      <c r="A48" s="19">
        <v>42</v>
      </c>
      <c r="B48" s="13" t="s">
        <v>58</v>
      </c>
      <c r="C48" s="39"/>
      <c r="D48" s="19"/>
      <c r="E48" s="19"/>
      <c r="F48" s="19"/>
      <c r="G48" s="12"/>
      <c r="H48" s="12" t="s">
        <v>10</v>
      </c>
    </row>
    <row r="49" spans="1:8">
      <c r="A49" s="19">
        <v>43</v>
      </c>
      <c r="B49" s="13" t="s">
        <v>59</v>
      </c>
      <c r="C49" s="30"/>
      <c r="D49" s="19"/>
      <c r="E49" s="19"/>
      <c r="F49" s="19"/>
      <c r="G49" s="12"/>
      <c r="H49" s="12" t="s">
        <v>10</v>
      </c>
    </row>
    <row r="50" spans="1:8" ht="42">
      <c r="A50" s="19">
        <v>44</v>
      </c>
      <c r="B50" s="13" t="s">
        <v>60</v>
      </c>
      <c r="C50" s="30"/>
      <c r="D50" s="19"/>
      <c r="E50" s="19"/>
      <c r="F50" s="19"/>
      <c r="G50" s="42"/>
      <c r="H50" s="12" t="s">
        <v>66</v>
      </c>
    </row>
    <row r="51" spans="1:8">
      <c r="A51" s="19">
        <v>45</v>
      </c>
      <c r="B51" s="17" t="s">
        <v>61</v>
      </c>
      <c r="C51" s="33"/>
      <c r="D51" s="37"/>
      <c r="E51" s="37"/>
      <c r="F51" s="37"/>
      <c r="G51" s="12"/>
      <c r="H51" s="16" t="s">
        <v>10</v>
      </c>
    </row>
    <row r="52" spans="1:8">
      <c r="A52" s="22"/>
      <c r="B52" s="23" t="s">
        <v>62</v>
      </c>
      <c r="C52" s="34"/>
      <c r="D52" s="46"/>
      <c r="E52" s="38"/>
      <c r="F52" s="38"/>
      <c r="G52" s="22"/>
      <c r="H52" s="22"/>
    </row>
    <row r="53" spans="1:8">
      <c r="E53" s="47"/>
      <c r="F53" s="47"/>
    </row>
  </sheetData>
  <mergeCells count="5">
    <mergeCell ref="A3:B4"/>
    <mergeCell ref="C3:C4"/>
    <mergeCell ref="D3:F3"/>
    <mergeCell ref="G3:G4"/>
    <mergeCell ref="C11:C12"/>
  </mergeCells>
  <pageMargins left="0.7" right="0.7" top="0.75" bottom="0.75" header="0.3" footer="0.3"/>
  <pageSetup paperSize="9" scale="96" fitToWidth="0" fitToHeight="0" orientation="landscape" useFirstPageNumber="1" r:id="rId1"/>
  <headerFooter>
    <oddHeader>&amp;R&amp;"TH SarabunPSK,Bold"&amp;20&amp;K0000CCเอกสารหายเลข 3</oddHeader>
    <oddFooter>&amp;C&amp;"TH SarabunPSK,Regular"&amp;12รายงานความก้าวหน้าการดำเนินงานโครงการ/กิจกรรมตามแผนปฏิบัติราชการ ประจำปีงบประมาณ พ.ศ. 2561  กองแผนงาน มหาวิทยาลัยมหาสารคาม รอบ 12 เดือน&amp;R&amp;"TH SarabunPSK,Regular"&amp;16หน้า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view="pageBreakPreview" zoomScale="80" zoomScaleNormal="80" zoomScaleSheetLayoutView="80" zoomScalePageLayoutView="80" workbookViewId="0">
      <selection activeCell="B11" sqref="B11"/>
    </sheetView>
  </sheetViews>
  <sheetFormatPr defaultColWidth="10" defaultRowHeight="21"/>
  <cols>
    <col min="1" max="1" width="4.77734375" style="8" customWidth="1"/>
    <col min="2" max="2" width="56.77734375" style="7" customWidth="1"/>
    <col min="3" max="3" width="10.44140625" style="28" customWidth="1"/>
    <col min="4" max="4" width="9.44140625" style="35" customWidth="1"/>
    <col min="5" max="5" width="9.33203125" style="35" customWidth="1"/>
    <col min="6" max="6" width="7.5546875" style="35" customWidth="1"/>
    <col min="7" max="7" width="15.21875" style="8" customWidth="1"/>
    <col min="8" max="8" width="25.21875" style="8" customWidth="1"/>
    <col min="9" max="12" width="10" style="9"/>
    <col min="13" max="16384" width="10" style="8"/>
  </cols>
  <sheetData>
    <row r="1" spans="1:12">
      <c r="A1" s="6" t="s">
        <v>91</v>
      </c>
    </row>
    <row r="3" spans="1:12">
      <c r="A3" s="56" t="s">
        <v>1</v>
      </c>
      <c r="B3" s="57"/>
      <c r="C3" s="60" t="s">
        <v>71</v>
      </c>
      <c r="D3" s="54" t="s">
        <v>12</v>
      </c>
      <c r="E3" s="54"/>
      <c r="F3" s="54"/>
      <c r="G3" s="55" t="s">
        <v>14</v>
      </c>
      <c r="H3" s="1" t="s">
        <v>2</v>
      </c>
    </row>
    <row r="4" spans="1:12" ht="45" customHeight="1">
      <c r="A4" s="58"/>
      <c r="B4" s="59"/>
      <c r="C4" s="61"/>
      <c r="D4" s="3" t="s">
        <v>16</v>
      </c>
      <c r="E4" s="4" t="s">
        <v>15</v>
      </c>
      <c r="F4" s="5" t="s">
        <v>13</v>
      </c>
      <c r="G4" s="54"/>
      <c r="H4" s="2" t="s">
        <v>0</v>
      </c>
    </row>
    <row r="5" spans="1:12" s="11" customFormat="1">
      <c r="A5" s="20" t="s">
        <v>7</v>
      </c>
      <c r="B5" s="21"/>
      <c r="C5" s="29"/>
      <c r="D5" s="36"/>
      <c r="E5" s="36"/>
      <c r="F5" s="36"/>
      <c r="G5" s="20"/>
      <c r="H5" s="20"/>
      <c r="I5" s="10"/>
      <c r="J5" s="10"/>
      <c r="K5" s="10"/>
      <c r="L5" s="10"/>
    </row>
    <row r="6" spans="1:12">
      <c r="A6" s="19">
        <v>1</v>
      </c>
      <c r="B6" s="13" t="s">
        <v>19</v>
      </c>
      <c r="C6" s="30">
        <v>33500</v>
      </c>
      <c r="D6" s="19"/>
      <c r="E6" s="19"/>
      <c r="F6" s="19">
        <v>1</v>
      </c>
      <c r="G6" s="12" t="s">
        <v>74</v>
      </c>
      <c r="H6" s="12" t="s">
        <v>3</v>
      </c>
    </row>
    <row r="7" spans="1:12" ht="42">
      <c r="A7" s="19">
        <v>2</v>
      </c>
      <c r="B7" s="13" t="s">
        <v>20</v>
      </c>
      <c r="C7" s="30">
        <v>0</v>
      </c>
      <c r="D7" s="19"/>
      <c r="E7" s="19">
        <v>1</v>
      </c>
      <c r="F7" s="19"/>
      <c r="G7" s="12" t="s">
        <v>75</v>
      </c>
      <c r="H7" s="12" t="s">
        <v>3</v>
      </c>
    </row>
    <row r="8" spans="1:12">
      <c r="A8" s="19">
        <v>3</v>
      </c>
      <c r="B8" s="13" t="s">
        <v>21</v>
      </c>
      <c r="C8" s="30">
        <v>3300</v>
      </c>
      <c r="D8" s="19"/>
      <c r="E8" s="19"/>
      <c r="F8" s="19">
        <v>1</v>
      </c>
      <c r="G8" s="12" t="s">
        <v>76</v>
      </c>
      <c r="H8" s="12" t="s">
        <v>4</v>
      </c>
    </row>
    <row r="9" spans="1:12">
      <c r="A9" s="19">
        <v>4</v>
      </c>
      <c r="B9" s="13" t="s">
        <v>22</v>
      </c>
      <c r="C9" s="30">
        <v>0</v>
      </c>
      <c r="D9" s="19"/>
      <c r="E9" s="19">
        <v>1</v>
      </c>
      <c r="F9" s="19"/>
      <c r="G9" s="12" t="s">
        <v>75</v>
      </c>
      <c r="H9" s="12" t="s">
        <v>4</v>
      </c>
    </row>
    <row r="10" spans="1:12">
      <c r="A10" s="19">
        <v>5</v>
      </c>
      <c r="B10" s="13" t="s">
        <v>23</v>
      </c>
      <c r="C10" s="30">
        <v>4100</v>
      </c>
      <c r="D10" s="19"/>
      <c r="E10" s="19"/>
      <c r="F10" s="19">
        <v>1</v>
      </c>
      <c r="G10" s="12" t="s">
        <v>77</v>
      </c>
      <c r="H10" s="12" t="s">
        <v>4</v>
      </c>
    </row>
    <row r="11" spans="1:12" ht="42">
      <c r="A11" s="19">
        <v>6</v>
      </c>
      <c r="B11" s="13" t="s">
        <v>72</v>
      </c>
      <c r="C11" s="62">
        <v>75000</v>
      </c>
      <c r="D11" s="19"/>
      <c r="E11" s="19">
        <v>1</v>
      </c>
      <c r="F11" s="19"/>
      <c r="G11" s="12" t="s">
        <v>75</v>
      </c>
      <c r="H11" s="12" t="s">
        <v>9</v>
      </c>
    </row>
    <row r="12" spans="1:12" ht="42">
      <c r="A12" s="19">
        <v>7</v>
      </c>
      <c r="B12" s="13" t="s">
        <v>73</v>
      </c>
      <c r="C12" s="63"/>
      <c r="D12" s="19"/>
      <c r="E12" s="19">
        <v>1</v>
      </c>
      <c r="F12" s="19"/>
      <c r="G12" s="12" t="s">
        <v>75</v>
      </c>
      <c r="H12" s="12" t="s">
        <v>9</v>
      </c>
    </row>
    <row r="13" spans="1:12">
      <c r="A13" s="19">
        <v>8</v>
      </c>
      <c r="B13" s="13" t="s">
        <v>24</v>
      </c>
      <c r="C13" s="30">
        <v>0</v>
      </c>
      <c r="D13" s="19"/>
      <c r="E13" s="19"/>
      <c r="F13" s="19">
        <v>1</v>
      </c>
      <c r="G13" s="12" t="s">
        <v>84</v>
      </c>
      <c r="H13" s="12" t="s">
        <v>49</v>
      </c>
    </row>
    <row r="14" spans="1:12">
      <c r="A14" s="19">
        <v>9</v>
      </c>
      <c r="B14" s="13" t="s">
        <v>25</v>
      </c>
      <c r="C14" s="30">
        <v>0</v>
      </c>
      <c r="D14" s="19"/>
      <c r="E14" s="19"/>
      <c r="F14" s="19">
        <v>1</v>
      </c>
      <c r="G14" s="12" t="s">
        <v>85</v>
      </c>
      <c r="H14" s="12" t="s">
        <v>67</v>
      </c>
    </row>
    <row r="15" spans="1:12" ht="42">
      <c r="A15" s="19">
        <v>10</v>
      </c>
      <c r="B15" s="13" t="s">
        <v>26</v>
      </c>
      <c r="C15" s="39">
        <v>2800</v>
      </c>
      <c r="D15" s="19"/>
      <c r="E15" s="19"/>
      <c r="F15" s="19">
        <v>1</v>
      </c>
      <c r="G15" s="12" t="s">
        <v>85</v>
      </c>
      <c r="H15" s="12" t="s">
        <v>49</v>
      </c>
    </row>
    <row r="16" spans="1:12" ht="63">
      <c r="A16" s="19">
        <v>11</v>
      </c>
      <c r="B16" s="13" t="s">
        <v>27</v>
      </c>
      <c r="C16" s="30">
        <v>0</v>
      </c>
      <c r="D16" s="19"/>
      <c r="E16" s="19">
        <v>1</v>
      </c>
      <c r="F16" s="19"/>
      <c r="G16" s="12" t="s">
        <v>75</v>
      </c>
      <c r="H16" s="13" t="s">
        <v>78</v>
      </c>
    </row>
    <row r="17" spans="1:12">
      <c r="A17" s="24">
        <v>12</v>
      </c>
      <c r="B17" s="25" t="s">
        <v>28</v>
      </c>
      <c r="C17" s="32">
        <v>0</v>
      </c>
      <c r="D17" s="24"/>
      <c r="E17" s="24">
        <v>1</v>
      </c>
      <c r="F17" s="24"/>
      <c r="G17" s="42" t="s">
        <v>75</v>
      </c>
      <c r="H17" s="26" t="s">
        <v>50</v>
      </c>
    </row>
    <row r="18" spans="1:12" s="45" customFormat="1">
      <c r="A18" s="49">
        <v>13</v>
      </c>
      <c r="B18" s="50" t="s">
        <v>29</v>
      </c>
      <c r="C18" s="51">
        <v>90000</v>
      </c>
      <c r="D18" s="49"/>
      <c r="E18" s="49"/>
      <c r="F18" s="49">
        <v>1</v>
      </c>
      <c r="G18" s="52" t="s">
        <v>86</v>
      </c>
      <c r="H18" s="52" t="s">
        <v>49</v>
      </c>
      <c r="I18" s="44"/>
      <c r="J18" s="44"/>
      <c r="K18" s="44"/>
      <c r="L18" s="44"/>
    </row>
    <row r="19" spans="1:12" ht="42">
      <c r="A19" s="24">
        <v>14</v>
      </c>
      <c r="B19" s="25" t="s">
        <v>30</v>
      </c>
      <c r="C19" s="32">
        <v>0</v>
      </c>
      <c r="D19" s="24"/>
      <c r="E19" s="24"/>
      <c r="F19" s="24">
        <v>1</v>
      </c>
      <c r="G19" s="48" t="s">
        <v>75</v>
      </c>
      <c r="H19" s="26" t="s">
        <v>67</v>
      </c>
    </row>
    <row r="20" spans="1:12" s="45" customFormat="1">
      <c r="A20" s="40">
        <v>15</v>
      </c>
      <c r="B20" s="41" t="s">
        <v>31</v>
      </c>
      <c r="C20" s="39">
        <v>3000</v>
      </c>
      <c r="D20" s="40"/>
      <c r="E20" s="40"/>
      <c r="F20" s="40">
        <v>1</v>
      </c>
      <c r="G20" s="42" t="s">
        <v>87</v>
      </c>
      <c r="H20" s="42" t="s">
        <v>49</v>
      </c>
      <c r="I20" s="44"/>
      <c r="J20" s="44"/>
      <c r="K20" s="44"/>
      <c r="L20" s="44"/>
    </row>
    <row r="21" spans="1:12">
      <c r="A21" s="19">
        <v>16</v>
      </c>
      <c r="B21" s="13" t="s">
        <v>32</v>
      </c>
      <c r="C21" s="30">
        <v>0</v>
      </c>
      <c r="D21" s="19"/>
      <c r="E21" s="19">
        <v>1</v>
      </c>
      <c r="F21" s="19"/>
      <c r="G21" s="42" t="s">
        <v>75</v>
      </c>
      <c r="H21" s="12" t="s">
        <v>49</v>
      </c>
    </row>
    <row r="22" spans="1:12">
      <c r="A22" s="19">
        <v>17</v>
      </c>
      <c r="B22" s="13" t="s">
        <v>33</v>
      </c>
      <c r="C22" s="30">
        <v>0</v>
      </c>
      <c r="D22" s="19"/>
      <c r="E22" s="19"/>
      <c r="F22" s="19">
        <v>1</v>
      </c>
      <c r="G22" s="42" t="s">
        <v>88</v>
      </c>
      <c r="H22" s="12" t="s">
        <v>5</v>
      </c>
    </row>
    <row r="23" spans="1:12" ht="42">
      <c r="A23" s="19">
        <v>18</v>
      </c>
      <c r="B23" s="13" t="s">
        <v>34</v>
      </c>
      <c r="C23" s="30">
        <v>1440</v>
      </c>
      <c r="D23" s="19"/>
      <c r="E23" s="19"/>
      <c r="F23" s="19">
        <v>1</v>
      </c>
      <c r="G23" s="42" t="s">
        <v>75</v>
      </c>
      <c r="H23" s="12" t="s">
        <v>5</v>
      </c>
    </row>
    <row r="24" spans="1:12">
      <c r="A24" s="19">
        <v>19</v>
      </c>
      <c r="B24" s="13" t="s">
        <v>35</v>
      </c>
      <c r="C24" s="30">
        <v>0</v>
      </c>
      <c r="D24" s="19"/>
      <c r="E24" s="19"/>
      <c r="F24" s="19">
        <v>1</v>
      </c>
      <c r="G24" s="42" t="s">
        <v>89</v>
      </c>
      <c r="H24" s="12" t="s">
        <v>5</v>
      </c>
    </row>
    <row r="25" spans="1:12">
      <c r="A25" s="19">
        <v>20</v>
      </c>
      <c r="B25" s="13" t="s">
        <v>48</v>
      </c>
      <c r="C25" s="39">
        <v>160000</v>
      </c>
      <c r="D25" s="19"/>
      <c r="E25" s="19">
        <v>1</v>
      </c>
      <c r="F25" s="19"/>
      <c r="G25" s="12" t="s">
        <v>75</v>
      </c>
      <c r="H25" s="12" t="s">
        <v>68</v>
      </c>
    </row>
    <row r="26" spans="1:12" ht="42">
      <c r="A26" s="19">
        <v>21</v>
      </c>
      <c r="B26" s="13" t="s">
        <v>36</v>
      </c>
      <c r="C26" s="39">
        <v>0</v>
      </c>
      <c r="D26" s="19"/>
      <c r="E26" s="19"/>
      <c r="F26" s="19">
        <v>1</v>
      </c>
      <c r="G26" s="12" t="s">
        <v>75</v>
      </c>
      <c r="H26" s="12" t="s">
        <v>46</v>
      </c>
    </row>
    <row r="27" spans="1:12">
      <c r="A27" s="19">
        <v>22</v>
      </c>
      <c r="B27" s="13" t="s">
        <v>37</v>
      </c>
      <c r="C27" s="39">
        <v>24500</v>
      </c>
      <c r="D27" s="19"/>
      <c r="E27" s="19"/>
      <c r="F27" s="19">
        <v>1</v>
      </c>
      <c r="G27" s="12" t="s">
        <v>83</v>
      </c>
      <c r="H27" s="12" t="s">
        <v>6</v>
      </c>
    </row>
    <row r="28" spans="1:12">
      <c r="A28" s="19">
        <v>23</v>
      </c>
      <c r="B28" s="13" t="s">
        <v>47</v>
      </c>
      <c r="C28" s="30">
        <v>0</v>
      </c>
      <c r="D28" s="19"/>
      <c r="E28" s="19">
        <v>1</v>
      </c>
      <c r="F28" s="19"/>
      <c r="G28" s="42" t="s">
        <v>75</v>
      </c>
      <c r="H28" s="13" t="s">
        <v>69</v>
      </c>
    </row>
    <row r="29" spans="1:12">
      <c r="A29" s="19">
        <v>24</v>
      </c>
      <c r="B29" s="13" t="s">
        <v>38</v>
      </c>
      <c r="C29" s="39">
        <v>11500</v>
      </c>
      <c r="D29" s="19"/>
      <c r="E29" s="19"/>
      <c r="F29" s="19">
        <v>1</v>
      </c>
      <c r="G29" s="42" t="s">
        <v>83</v>
      </c>
      <c r="H29" s="12" t="s">
        <v>6</v>
      </c>
    </row>
    <row r="30" spans="1:12" ht="42">
      <c r="A30" s="19">
        <v>25</v>
      </c>
      <c r="B30" s="13" t="s">
        <v>39</v>
      </c>
      <c r="C30" s="30">
        <v>0</v>
      </c>
      <c r="D30" s="19"/>
      <c r="E30" s="19"/>
      <c r="F30" s="19">
        <v>1</v>
      </c>
      <c r="G30" s="42" t="s">
        <v>75</v>
      </c>
      <c r="H30" s="12" t="s">
        <v>6</v>
      </c>
    </row>
    <row r="31" spans="1:12" s="45" customFormat="1" ht="44.4" customHeight="1">
      <c r="A31" s="40">
        <v>26</v>
      </c>
      <c r="B31" s="41" t="s">
        <v>40</v>
      </c>
      <c r="C31" s="39">
        <v>70000</v>
      </c>
      <c r="D31" s="40"/>
      <c r="E31" s="40">
        <v>1</v>
      </c>
      <c r="F31" s="40"/>
      <c r="G31" s="42" t="s">
        <v>83</v>
      </c>
      <c r="H31" s="43" t="s">
        <v>70</v>
      </c>
      <c r="I31" s="44"/>
      <c r="J31" s="44"/>
      <c r="K31" s="44"/>
      <c r="L31" s="44"/>
    </row>
    <row r="32" spans="1:12">
      <c r="A32" s="19">
        <v>27</v>
      </c>
      <c r="B32" s="13" t="s">
        <v>41</v>
      </c>
      <c r="C32" s="30">
        <v>0</v>
      </c>
      <c r="D32" s="19"/>
      <c r="E32" s="19">
        <v>1</v>
      </c>
      <c r="F32" s="19"/>
      <c r="G32" s="42" t="s">
        <v>75</v>
      </c>
      <c r="H32" s="12" t="s">
        <v>65</v>
      </c>
    </row>
    <row r="33" spans="1:12" s="45" customFormat="1" ht="42">
      <c r="A33" s="40">
        <v>28</v>
      </c>
      <c r="B33" s="41" t="s">
        <v>42</v>
      </c>
      <c r="C33" s="39">
        <v>0</v>
      </c>
      <c r="D33" s="40"/>
      <c r="E33" s="40"/>
      <c r="F33" s="40">
        <v>1</v>
      </c>
      <c r="G33" s="42" t="s">
        <v>75</v>
      </c>
      <c r="H33" s="43" t="s">
        <v>70</v>
      </c>
      <c r="I33" s="44"/>
      <c r="J33" s="44"/>
      <c r="K33" s="44"/>
      <c r="L33" s="44"/>
    </row>
    <row r="34" spans="1:12">
      <c r="A34" s="27">
        <v>29</v>
      </c>
      <c r="B34" s="15" t="s">
        <v>43</v>
      </c>
      <c r="C34" s="31">
        <v>0</v>
      </c>
      <c r="D34" s="27"/>
      <c r="E34" s="27">
        <v>1</v>
      </c>
      <c r="F34" s="27"/>
      <c r="G34" s="52" t="s">
        <v>75</v>
      </c>
      <c r="H34" s="14" t="s">
        <v>65</v>
      </c>
    </row>
    <row r="35" spans="1:12">
      <c r="A35" s="24">
        <v>30</v>
      </c>
      <c r="B35" s="25" t="s">
        <v>44</v>
      </c>
      <c r="C35" s="32">
        <v>0</v>
      </c>
      <c r="D35" s="24"/>
      <c r="E35" s="24">
        <v>1</v>
      </c>
      <c r="F35" s="24"/>
      <c r="G35" s="48" t="s">
        <v>75</v>
      </c>
      <c r="H35" s="26" t="s">
        <v>65</v>
      </c>
    </row>
    <row r="36" spans="1:12">
      <c r="A36" s="19">
        <v>31</v>
      </c>
      <c r="B36" s="15" t="s">
        <v>45</v>
      </c>
      <c r="C36" s="31">
        <v>0</v>
      </c>
      <c r="D36" s="27"/>
      <c r="E36" s="27"/>
      <c r="F36" s="27">
        <v>1</v>
      </c>
      <c r="G36" s="42" t="s">
        <v>75</v>
      </c>
      <c r="H36" s="12" t="s">
        <v>65</v>
      </c>
    </row>
    <row r="37" spans="1:12" s="11" customFormat="1">
      <c r="A37" s="20" t="s">
        <v>8</v>
      </c>
      <c r="B37" s="21"/>
      <c r="C37" s="29"/>
      <c r="D37" s="36"/>
      <c r="E37" s="36"/>
      <c r="F37" s="36"/>
      <c r="G37" s="20"/>
      <c r="H37" s="20"/>
      <c r="I37" s="10"/>
      <c r="J37" s="10"/>
      <c r="K37" s="10"/>
      <c r="L37" s="10"/>
    </row>
    <row r="38" spans="1:12">
      <c r="A38" s="19">
        <v>32</v>
      </c>
      <c r="B38" s="13" t="s">
        <v>51</v>
      </c>
      <c r="C38" s="30">
        <v>0</v>
      </c>
      <c r="D38" s="19"/>
      <c r="E38" s="19"/>
      <c r="F38" s="19">
        <v>1</v>
      </c>
      <c r="G38" s="42" t="s">
        <v>92</v>
      </c>
      <c r="H38" s="12" t="s">
        <v>64</v>
      </c>
    </row>
    <row r="39" spans="1:12">
      <c r="A39" s="19">
        <v>33</v>
      </c>
      <c r="B39" s="13" t="s">
        <v>52</v>
      </c>
      <c r="C39" s="30">
        <v>0</v>
      </c>
      <c r="D39" s="19"/>
      <c r="E39" s="19"/>
      <c r="F39" s="19">
        <v>1</v>
      </c>
      <c r="G39" s="42" t="s">
        <v>92</v>
      </c>
      <c r="H39" s="12" t="s">
        <v>64</v>
      </c>
    </row>
    <row r="40" spans="1:12">
      <c r="A40" s="19">
        <v>34</v>
      </c>
      <c r="B40" s="13" t="s">
        <v>11</v>
      </c>
      <c r="C40" s="30">
        <v>0</v>
      </c>
      <c r="D40" s="19"/>
      <c r="E40" s="19">
        <v>1</v>
      </c>
      <c r="F40" s="19"/>
      <c r="G40" s="42" t="s">
        <v>75</v>
      </c>
      <c r="H40" s="12" t="s">
        <v>64</v>
      </c>
    </row>
    <row r="41" spans="1:12">
      <c r="A41" s="19">
        <v>35</v>
      </c>
      <c r="B41" s="13" t="s">
        <v>90</v>
      </c>
      <c r="C41" s="30">
        <v>0</v>
      </c>
      <c r="D41" s="19"/>
      <c r="E41" s="19"/>
      <c r="F41" s="19">
        <v>1</v>
      </c>
      <c r="G41" s="42" t="s">
        <v>75</v>
      </c>
      <c r="H41" s="18" t="s">
        <v>63</v>
      </c>
    </row>
    <row r="42" spans="1:12" ht="42">
      <c r="A42" s="19">
        <v>36</v>
      </c>
      <c r="B42" s="13" t="s">
        <v>79</v>
      </c>
      <c r="C42" s="30">
        <v>0</v>
      </c>
      <c r="D42" s="19"/>
      <c r="E42" s="19">
        <v>1</v>
      </c>
      <c r="F42" s="19"/>
      <c r="G42" s="42" t="s">
        <v>75</v>
      </c>
      <c r="H42" s="18" t="s">
        <v>63</v>
      </c>
    </row>
    <row r="43" spans="1:12" ht="42">
      <c r="A43" s="19">
        <v>37</v>
      </c>
      <c r="B43" s="13" t="s">
        <v>53</v>
      </c>
      <c r="C43" s="30">
        <v>0</v>
      </c>
      <c r="D43" s="19"/>
      <c r="E43" s="19">
        <v>1</v>
      </c>
      <c r="F43" s="19"/>
      <c r="G43" s="42" t="s">
        <v>75</v>
      </c>
      <c r="H43" s="13" t="s">
        <v>17</v>
      </c>
    </row>
    <row r="44" spans="1:12">
      <c r="A44" s="19">
        <v>38</v>
      </c>
      <c r="B44" s="13" t="s">
        <v>54</v>
      </c>
      <c r="C44" s="30">
        <v>0</v>
      </c>
      <c r="D44" s="19"/>
      <c r="E44" s="19">
        <v>1</v>
      </c>
      <c r="F44" s="19"/>
      <c r="G44" s="12" t="s">
        <v>80</v>
      </c>
      <c r="H44" s="12" t="s">
        <v>18</v>
      </c>
    </row>
    <row r="45" spans="1:12">
      <c r="A45" s="19">
        <v>39</v>
      </c>
      <c r="B45" s="13" t="s">
        <v>55</v>
      </c>
      <c r="C45" s="30">
        <v>0</v>
      </c>
      <c r="D45" s="19"/>
      <c r="E45" s="19"/>
      <c r="F45" s="19">
        <v>1</v>
      </c>
      <c r="G45" s="12" t="s">
        <v>81</v>
      </c>
      <c r="H45" s="12" t="s">
        <v>10</v>
      </c>
    </row>
    <row r="46" spans="1:12">
      <c r="A46" s="19">
        <v>40</v>
      </c>
      <c r="B46" s="13" t="s">
        <v>56</v>
      </c>
      <c r="C46" s="30">
        <v>0</v>
      </c>
      <c r="D46" s="19"/>
      <c r="E46" s="19">
        <v>1</v>
      </c>
      <c r="F46" s="19"/>
      <c r="G46" s="12" t="s">
        <v>75</v>
      </c>
      <c r="H46" s="12" t="s">
        <v>10</v>
      </c>
    </row>
    <row r="47" spans="1:12">
      <c r="A47" s="19">
        <v>41</v>
      </c>
      <c r="B47" s="13" t="s">
        <v>57</v>
      </c>
      <c r="C47" s="30">
        <v>0</v>
      </c>
      <c r="D47" s="19"/>
      <c r="E47" s="19"/>
      <c r="F47" s="19">
        <v>1</v>
      </c>
      <c r="G47" s="12" t="s">
        <v>75</v>
      </c>
      <c r="H47" s="12" t="s">
        <v>10</v>
      </c>
    </row>
    <row r="48" spans="1:12">
      <c r="A48" s="19">
        <v>42</v>
      </c>
      <c r="B48" s="13" t="s">
        <v>58</v>
      </c>
      <c r="C48" s="39">
        <f>3700+57000</f>
        <v>60700</v>
      </c>
      <c r="D48" s="19"/>
      <c r="E48" s="19"/>
      <c r="F48" s="19">
        <v>1</v>
      </c>
      <c r="G48" s="12" t="s">
        <v>82</v>
      </c>
      <c r="H48" s="12" t="s">
        <v>10</v>
      </c>
    </row>
    <row r="49" spans="1:8">
      <c r="A49" s="19">
        <v>43</v>
      </c>
      <c r="B49" s="13" t="s">
        <v>59</v>
      </c>
      <c r="C49" s="30">
        <v>0</v>
      </c>
      <c r="D49" s="19"/>
      <c r="E49" s="19"/>
      <c r="F49" s="19">
        <v>1</v>
      </c>
      <c r="G49" s="12" t="s">
        <v>82</v>
      </c>
      <c r="H49" s="12" t="s">
        <v>10</v>
      </c>
    </row>
    <row r="50" spans="1:8" ht="42">
      <c r="A50" s="19">
        <v>44</v>
      </c>
      <c r="B50" s="13" t="s">
        <v>60</v>
      </c>
      <c r="C50" s="30">
        <v>0</v>
      </c>
      <c r="D50" s="19"/>
      <c r="E50" s="19">
        <v>1</v>
      </c>
      <c r="F50" s="19"/>
      <c r="G50" s="42" t="s">
        <v>75</v>
      </c>
      <c r="H50" s="12" t="s">
        <v>66</v>
      </c>
    </row>
    <row r="51" spans="1:8">
      <c r="A51" s="19">
        <v>45</v>
      </c>
      <c r="B51" s="17" t="s">
        <v>61</v>
      </c>
      <c r="C51" s="33">
        <v>0</v>
      </c>
      <c r="D51" s="37"/>
      <c r="E51" s="37"/>
      <c r="F51" s="37">
        <v>1</v>
      </c>
      <c r="G51" s="12" t="s">
        <v>75</v>
      </c>
      <c r="H51" s="16" t="s">
        <v>10</v>
      </c>
    </row>
    <row r="52" spans="1:8">
      <c r="A52" s="22"/>
      <c r="B52" s="23" t="s">
        <v>62</v>
      </c>
      <c r="C52" s="34">
        <f>SUM(C6:C51)</f>
        <v>539840</v>
      </c>
      <c r="D52" s="46">
        <f>SUM(D6:D51)</f>
        <v>0</v>
      </c>
      <c r="E52" s="38">
        <f>SUM(E6:E51)</f>
        <v>19</v>
      </c>
      <c r="F52" s="38">
        <f>SUM(F6:F51)</f>
        <v>26</v>
      </c>
      <c r="G52" s="22"/>
      <c r="H52" s="22"/>
    </row>
    <row r="53" spans="1:8">
      <c r="E53" s="47">
        <f>+E52*100/45</f>
        <v>42.222222222222221</v>
      </c>
      <c r="F53" s="47">
        <f>+F52*100/45</f>
        <v>57.777777777777779</v>
      </c>
    </row>
  </sheetData>
  <mergeCells count="5">
    <mergeCell ref="D3:F3"/>
    <mergeCell ref="G3:G4"/>
    <mergeCell ref="A3:B4"/>
    <mergeCell ref="C3:C4"/>
    <mergeCell ref="C11:C12"/>
  </mergeCells>
  <pageMargins left="0.7" right="0.7" top="0.75" bottom="0.75" header="0.3" footer="0.3"/>
  <pageSetup paperSize="9" scale="96" fitToWidth="0" fitToHeight="0" orientation="landscape" useFirstPageNumber="1" r:id="rId1"/>
  <headerFooter>
    <oddFooter>&amp;C&amp;"TH SarabunPSK,Regular"&amp;12รายงานความก้าวหน้าการดำเนินงานโครงการ/กิจกรรมตามแผนปฏิบัติราชการ ประจำปีงบประมาณ พ.ศ. 2561  กองแผนงาน มหาวิทยาลัยมหาสารคาม รอบ 9 เดือน&amp;R&amp;"TH SarabunPSK,Regular"&amp;16หน้า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opLeftCell="A7" workbookViewId="0">
      <selection activeCell="A24" sqref="A24:XFD24"/>
    </sheetView>
  </sheetViews>
  <sheetFormatPr defaultRowHeight="13.2"/>
  <cols>
    <col min="2" max="2" width="86.44140625" customWidth="1"/>
  </cols>
  <sheetData>
    <row r="2" spans="1:6">
      <c r="A2" t="s">
        <v>93</v>
      </c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>
      <c r="A3">
        <v>43041</v>
      </c>
      <c r="B3" t="s">
        <v>99</v>
      </c>
      <c r="C3">
        <v>50</v>
      </c>
      <c r="D3" t="s">
        <v>100</v>
      </c>
      <c r="E3">
        <v>65</v>
      </c>
      <c r="F3">
        <v>3250</v>
      </c>
    </row>
    <row r="4" spans="1:6">
      <c r="A4">
        <v>43041</v>
      </c>
      <c r="B4" t="s">
        <v>101</v>
      </c>
      <c r="C4">
        <v>70</v>
      </c>
      <c r="D4" t="s">
        <v>100</v>
      </c>
      <c r="E4">
        <v>116</v>
      </c>
      <c r="F4">
        <v>8120</v>
      </c>
    </row>
    <row r="5" spans="1:6">
      <c r="A5">
        <v>43042</v>
      </c>
      <c r="B5" t="s">
        <v>102</v>
      </c>
      <c r="C5">
        <v>100</v>
      </c>
      <c r="D5" t="s">
        <v>100</v>
      </c>
      <c r="E5">
        <v>135</v>
      </c>
      <c r="F5">
        <v>13500</v>
      </c>
    </row>
    <row r="6" spans="1:6">
      <c r="A6">
        <v>43042</v>
      </c>
      <c r="B6" t="s">
        <v>103</v>
      </c>
      <c r="C6">
        <v>1</v>
      </c>
      <c r="D6" t="s">
        <v>104</v>
      </c>
      <c r="E6">
        <v>30684</v>
      </c>
      <c r="F6">
        <v>30684</v>
      </c>
    </row>
    <row r="7" spans="1:6">
      <c r="A7">
        <v>43059</v>
      </c>
      <c r="B7" t="s">
        <v>105</v>
      </c>
      <c r="C7">
        <v>25</v>
      </c>
      <c r="D7" t="s">
        <v>100</v>
      </c>
      <c r="E7">
        <v>320</v>
      </c>
      <c r="F7">
        <v>8000</v>
      </c>
    </row>
    <row r="8" spans="1:6">
      <c r="B8" t="s">
        <v>106</v>
      </c>
      <c r="C8">
        <v>8157</v>
      </c>
      <c r="D8" t="s">
        <v>107</v>
      </c>
      <c r="E8">
        <v>0.75</v>
      </c>
      <c r="F8">
        <v>6117.75</v>
      </c>
    </row>
    <row r="9" spans="1:6">
      <c r="A9">
        <v>43137</v>
      </c>
      <c r="B9" t="s">
        <v>108</v>
      </c>
      <c r="C9">
        <v>40</v>
      </c>
      <c r="D9" t="s">
        <v>109</v>
      </c>
      <c r="E9">
        <v>60</v>
      </c>
      <c r="F9">
        <v>2400</v>
      </c>
    </row>
    <row r="10" spans="1:6">
      <c r="A10">
        <v>43138</v>
      </c>
      <c r="B10" t="s">
        <v>110</v>
      </c>
      <c r="C10">
        <v>80</v>
      </c>
      <c r="D10" t="s">
        <v>100</v>
      </c>
      <c r="E10">
        <v>165</v>
      </c>
      <c r="F10">
        <v>13200</v>
      </c>
    </row>
    <row r="11" spans="1:6">
      <c r="A11">
        <v>43147</v>
      </c>
      <c r="B11" t="s">
        <v>111</v>
      </c>
      <c r="C11">
        <v>120</v>
      </c>
      <c r="D11" t="s">
        <v>100</v>
      </c>
      <c r="E11">
        <v>130</v>
      </c>
      <c r="F11">
        <v>15600</v>
      </c>
    </row>
    <row r="12" spans="1:6">
      <c r="A12">
        <v>43143</v>
      </c>
      <c r="B12" t="s">
        <v>112</v>
      </c>
      <c r="C12">
        <v>50</v>
      </c>
      <c r="D12" t="s">
        <v>109</v>
      </c>
      <c r="E12">
        <v>60</v>
      </c>
      <c r="F12">
        <v>3000</v>
      </c>
    </row>
    <row r="13" spans="1:6">
      <c r="A13" t="s">
        <v>113</v>
      </c>
      <c r="B13" t="s">
        <v>114</v>
      </c>
      <c r="C13">
        <v>20</v>
      </c>
      <c r="D13" t="s">
        <v>100</v>
      </c>
      <c r="E13">
        <v>150</v>
      </c>
      <c r="F13">
        <v>3000</v>
      </c>
    </row>
    <row r="14" spans="1:6">
      <c r="A14">
        <v>43193</v>
      </c>
      <c r="B14" t="s">
        <v>115</v>
      </c>
      <c r="C14">
        <v>20</v>
      </c>
      <c r="D14" t="s">
        <v>100</v>
      </c>
      <c r="E14">
        <v>540</v>
      </c>
      <c r="F14">
        <v>10800</v>
      </c>
    </row>
    <row r="15" spans="1:6">
      <c r="A15">
        <v>43193</v>
      </c>
      <c r="B15" t="s">
        <v>116</v>
      </c>
      <c r="C15">
        <v>60</v>
      </c>
      <c r="D15" t="s">
        <v>100</v>
      </c>
      <c r="E15">
        <v>98</v>
      </c>
      <c r="F15">
        <v>5880</v>
      </c>
    </row>
    <row r="16" spans="1:6">
      <c r="A16">
        <v>43208</v>
      </c>
      <c r="B16" t="s">
        <v>117</v>
      </c>
      <c r="C16">
        <v>30</v>
      </c>
      <c r="D16" t="s">
        <v>100</v>
      </c>
      <c r="E16">
        <v>120</v>
      </c>
      <c r="F16">
        <v>3600</v>
      </c>
    </row>
    <row r="17" spans="1:6">
      <c r="A17">
        <v>43208</v>
      </c>
      <c r="B17" t="s">
        <v>118</v>
      </c>
      <c r="C17">
        <v>50</v>
      </c>
      <c r="D17" t="s">
        <v>100</v>
      </c>
      <c r="E17">
        <v>190</v>
      </c>
      <c r="F17">
        <v>9500</v>
      </c>
    </row>
    <row r="18" spans="1:6">
      <c r="A18">
        <v>43231</v>
      </c>
      <c r="B18" t="s">
        <v>119</v>
      </c>
      <c r="C18">
        <v>40</v>
      </c>
      <c r="D18" t="s">
        <v>100</v>
      </c>
      <c r="E18">
        <v>69.25</v>
      </c>
      <c r="F18">
        <v>2770</v>
      </c>
    </row>
    <row r="19" spans="1:6">
      <c r="A19">
        <v>43143</v>
      </c>
      <c r="B19" t="s">
        <v>120</v>
      </c>
      <c r="C19">
        <v>35</v>
      </c>
      <c r="D19" t="s">
        <v>100</v>
      </c>
      <c r="E19">
        <v>175</v>
      </c>
      <c r="F19">
        <v>6125</v>
      </c>
    </row>
    <row r="20" spans="1:6">
      <c r="A20">
        <v>43257</v>
      </c>
      <c r="B20" t="s">
        <v>121</v>
      </c>
      <c r="C20">
        <v>8</v>
      </c>
      <c r="D20" t="s">
        <v>109</v>
      </c>
      <c r="E20">
        <v>114</v>
      </c>
      <c r="F20">
        <v>912</v>
      </c>
    </row>
    <row r="21" spans="1:6">
      <c r="B21" t="s">
        <v>122</v>
      </c>
      <c r="C21">
        <v>8</v>
      </c>
      <c r="D21" t="s">
        <v>109</v>
      </c>
      <c r="E21">
        <v>93</v>
      </c>
      <c r="F21">
        <v>744</v>
      </c>
    </row>
    <row r="22" spans="1:6">
      <c r="A22">
        <v>43290</v>
      </c>
      <c r="B22" t="s">
        <v>123</v>
      </c>
      <c r="C22">
        <v>16</v>
      </c>
      <c r="D22" t="s">
        <v>100</v>
      </c>
      <c r="E22">
        <v>100</v>
      </c>
      <c r="F22">
        <v>1600</v>
      </c>
    </row>
    <row r="23" spans="1:6">
      <c r="A23">
        <v>43280</v>
      </c>
      <c r="B23" t="s">
        <v>124</v>
      </c>
      <c r="C23">
        <v>8</v>
      </c>
      <c r="D23" t="s">
        <v>100</v>
      </c>
      <c r="E23">
        <v>120.5</v>
      </c>
      <c r="F23">
        <v>964</v>
      </c>
    </row>
    <row r="24" spans="1:6">
      <c r="A24">
        <v>43280</v>
      </c>
      <c r="B24" t="s">
        <v>125</v>
      </c>
      <c r="C24">
        <v>40</v>
      </c>
      <c r="D24" t="s">
        <v>100</v>
      </c>
      <c r="E24">
        <v>30</v>
      </c>
      <c r="F24">
        <v>1200</v>
      </c>
    </row>
    <row r="25" spans="1:6">
      <c r="A25">
        <v>43280</v>
      </c>
      <c r="B25" t="s">
        <v>126</v>
      </c>
      <c r="C25">
        <v>880</v>
      </c>
      <c r="D25" t="s">
        <v>107</v>
      </c>
      <c r="E25">
        <v>0.5</v>
      </c>
      <c r="F25">
        <v>440</v>
      </c>
    </row>
    <row r="26" spans="1:6">
      <c r="B26" t="s">
        <v>127</v>
      </c>
      <c r="C26">
        <v>5</v>
      </c>
      <c r="D26" t="s">
        <v>100</v>
      </c>
      <c r="E26">
        <v>90</v>
      </c>
      <c r="F26">
        <v>450</v>
      </c>
    </row>
    <row r="27" spans="1:6">
      <c r="A27">
        <v>43286</v>
      </c>
      <c r="B27" t="s">
        <v>128</v>
      </c>
      <c r="C27">
        <v>18</v>
      </c>
      <c r="D27" t="s">
        <v>100</v>
      </c>
      <c r="E27">
        <v>55</v>
      </c>
      <c r="F27">
        <v>990</v>
      </c>
    </row>
    <row r="28" spans="1:6">
      <c r="B28" t="s">
        <v>129</v>
      </c>
      <c r="C28">
        <v>1</v>
      </c>
      <c r="D28" t="s">
        <v>100</v>
      </c>
      <c r="E28">
        <v>215</v>
      </c>
      <c r="F28">
        <v>215</v>
      </c>
    </row>
    <row r="29" spans="1:6">
      <c r="A29">
        <v>43293</v>
      </c>
      <c r="B29" t="s">
        <v>130</v>
      </c>
      <c r="C29">
        <v>43</v>
      </c>
      <c r="D29" t="s">
        <v>100</v>
      </c>
      <c r="E29">
        <v>35</v>
      </c>
      <c r="F29">
        <v>1505</v>
      </c>
    </row>
    <row r="30" spans="1:6">
      <c r="A30">
        <v>43293</v>
      </c>
      <c r="B30" t="s">
        <v>131</v>
      </c>
      <c r="C30">
        <v>45</v>
      </c>
      <c r="D30" t="s">
        <v>100</v>
      </c>
      <c r="E30">
        <v>195</v>
      </c>
      <c r="F30">
        <v>8775</v>
      </c>
    </row>
    <row r="31" spans="1:6">
      <c r="A31">
        <v>43297</v>
      </c>
      <c r="B31" t="s">
        <v>132</v>
      </c>
      <c r="C31">
        <v>45</v>
      </c>
      <c r="D31" t="s">
        <v>100</v>
      </c>
      <c r="E31">
        <v>49</v>
      </c>
      <c r="F31">
        <v>2205</v>
      </c>
    </row>
    <row r="33" spans="6:6">
      <c r="F33">
        <v>165546.75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ปฏิบัติราชการกอง (12)</vt:lpstr>
      <vt:lpstr>ปฏิบัติราชการกอง</vt:lpstr>
      <vt:lpstr>Sheet1</vt:lpstr>
      <vt:lpstr>ปฏิบัติราชการกอง!Print_Area</vt:lpstr>
      <vt:lpstr>'ปฏิบัติราชการกอง (12)'!Print_Area</vt:lpstr>
      <vt:lpstr>ปฏิบัติราชการกอง!Print_Titles</vt:lpstr>
      <vt:lpstr>'ปฏิบัติราชการกอง (12)'!Print_Titles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PLAN_OFFICE</dc:creator>
  <cp:lastModifiedBy>aung-PC</cp:lastModifiedBy>
  <cp:lastPrinted>2018-09-11T09:15:20Z</cp:lastPrinted>
  <dcterms:created xsi:type="dcterms:W3CDTF">2017-11-09T08:12:03Z</dcterms:created>
  <dcterms:modified xsi:type="dcterms:W3CDTF">2018-09-11T09:33:28Z</dcterms:modified>
</cp:coreProperties>
</file>