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firstSheet="1" activeTab="4"/>
  </bookViews>
  <sheets>
    <sheet name="วัฒนธรรม 3-61 " sheetId="1" r:id="rId1"/>
    <sheet name="วัฒนธรรม 2-61 จากรหัส 21" sheetId="2" r:id="rId2"/>
    <sheet name="ปี 1 " sheetId="3" r:id="rId3"/>
    <sheet name="วัฒนธรรม 2-61รหัส 21 (คณะยืนยัน" sheetId="4" r:id="rId4"/>
    <sheet name="วัฒนธรรม 3-61  (คณะยืนยันข้อมู)" sheetId="5" r:id="rId5"/>
    <sheet name="คณะระบุจำนวนอาจารย์ ประจำ" sheetId="6" r:id="rId6"/>
  </sheets>
  <definedNames/>
  <calcPr fullCalcOnLoad="1"/>
</workbook>
</file>

<file path=xl/sharedStrings.xml><?xml version="1.0" encoding="utf-8"?>
<sst xmlns="http://schemas.openxmlformats.org/spreadsheetml/2006/main" count="1668" uniqueCount="96">
  <si>
    <t xml:space="preserve"> รายงานสรุป FTES แยกคณะ</t>
  </si>
  <si>
    <t>กลุ่ม</t>
  </si>
  <si>
    <t>หน่วย</t>
  </si>
  <si>
    <t>STU</t>
  </si>
  <si>
    <t>SCH</t>
  </si>
  <si>
    <t>FTES</t>
  </si>
  <si>
    <t>ปริญญาตรี ระบบปกติ</t>
  </si>
  <si>
    <t>21002 :อ. สมคิด  สุขเอิบ</t>
  </si>
  <si>
    <t>3 (3-0-6)</t>
  </si>
  <si>
    <t>16019 :อ. สิทธิศักดิ์  จำปาแดง</t>
  </si>
  <si>
    <t>3205 :รศ.ดร. ทวีศิลป์  สืบวัฒนะ</t>
  </si>
  <si>
    <t>1705 :อ. ประเทศ  ปัจจังคะตา</t>
  </si>
  <si>
    <t>TOTAL ( ระดับ )</t>
  </si>
  <si>
    <t>ปริญญาตรี ระบบพิเศษ</t>
  </si>
  <si>
    <t>ปริญญาเอก ระบบในเวลาราชการ</t>
  </si>
  <si>
    <t>16018 :อ. ศาสตรา  เหล่าอรรคะ</t>
  </si>
  <si>
    <t>11041 :ผศ. ซิสิกกา  วรรณจันทร์</t>
  </si>
  <si>
    <t>TOTAL ( DEPARTMENT )</t>
  </si>
  <si>
    <t>TOTAL ( FACULTY )</t>
  </si>
  <si>
    <t>คณะ / หน่วยงาน/ภาควิชา/สาขาวิชา</t>
  </si>
  <si>
    <t>จำนวนอาจารย์</t>
  </si>
  <si>
    <t>ลาศึกษาต่อ</t>
  </si>
  <si>
    <t>ปฏิบัติงานจริง</t>
  </si>
  <si>
    <t>นักเรียนทุน</t>
  </si>
  <si>
    <t>ข้าราชการ</t>
  </si>
  <si>
    <t>พนักงาน</t>
  </si>
  <si>
    <t>ผู้เชี่ยวชาญ</t>
  </si>
  <si>
    <t>ผู้ช่วยสอน</t>
  </si>
  <si>
    <t>2 (2-0-4)</t>
  </si>
  <si>
    <t>61210001 :อ. ยุทธพงษ์  ต้นประดู่</t>
  </si>
  <si>
    <t>3 (2-2-5)</t>
  </si>
  <si>
    <t>Integrated Management of the Museum</t>
  </si>
  <si>
    <t>Thesis</t>
  </si>
  <si>
    <t>12 (0-0-0)</t>
  </si>
  <si>
    <t>36 (0-0-0)</t>
  </si>
  <si>
    <t>21 : คณะวัฒนธรรมศาสตร์  ปีการศึกษา: 2561 / 2</t>
  </si>
  <si>
    <t>มหาสารคาม</t>
  </si>
  <si>
    <t>0:-</t>
  </si>
  <si>
    <t>English for Culture Management</t>
  </si>
  <si>
    <t>Thai Folk Culture</t>
  </si>
  <si>
    <t>Cultural Heritage in Religion</t>
  </si>
  <si>
    <t>Introduction to Thai History</t>
  </si>
  <si>
    <t>Policy and Cultural Organizations</t>
  </si>
  <si>
    <t>3611 :อ. โฆษิต  แพงสร้อย</t>
  </si>
  <si>
    <t xml:space="preserve">Organizational Culture and Good </t>
  </si>
  <si>
    <t>Cultural Information</t>
  </si>
  <si>
    <t>1329 :ผศ.ดร. ฉันทนา  เวชโอสถศักดา</t>
  </si>
  <si>
    <t xml:space="preserve">Cultural-Base Creative Economy of </t>
  </si>
  <si>
    <t>Cultural Resource Management</t>
  </si>
  <si>
    <t>Management of Cultural Business</t>
  </si>
  <si>
    <t xml:space="preserve">Management of Cultural Product </t>
  </si>
  <si>
    <t>Professional Internship</t>
  </si>
  <si>
    <t>3 (0-0-0)</t>
  </si>
  <si>
    <t>Seminar in Cultural Management</t>
  </si>
  <si>
    <t>100031 :ผศ.ดร. ปฐมพงศ์  ณ จำปาศักดิ์</t>
  </si>
  <si>
    <t xml:space="preserve">Computers for Cultural Data </t>
  </si>
  <si>
    <t>2 (1-2-3)</t>
  </si>
  <si>
    <t>Cultural News Production</t>
  </si>
  <si>
    <t>120011 :อ. อังคณา  พรมรักษา</t>
  </si>
  <si>
    <t>Cultural Radio and Television Production</t>
  </si>
  <si>
    <t xml:space="preserve">Productions of Cultural Documentaries, </t>
  </si>
  <si>
    <t xml:space="preserve">Innovations for Conservation and </t>
  </si>
  <si>
    <t>Cultural Packaging Design</t>
  </si>
  <si>
    <t xml:space="preserve">Thinking Method, Analysis, and Cultural </t>
  </si>
  <si>
    <t>Cultural Management Project</t>
  </si>
  <si>
    <t>Creative Economy Based on Culture</t>
  </si>
  <si>
    <t>Advanced Cultural Qualitative Research</t>
  </si>
  <si>
    <t>ปริญญาโท ระบบนอกเวลาราชการ</t>
  </si>
  <si>
    <t>โปรดระบุหลักสูตรตามรายวิชา</t>
  </si>
  <si>
    <t>โปรดระบุสาขาตามรายวิชา</t>
  </si>
  <si>
    <t>ปริญญาโท ระบบในเวลาราชการ</t>
  </si>
  <si>
    <t xml:space="preserve">โปรดระบุชื่อผู้สอน </t>
  </si>
  <si>
    <t xml:space="preserve"> รายงานสรุป FTES แยกคณะ ระบบเหมาจ่าย</t>
  </si>
  <si>
    <t>Statistical Methods for Cultural Science</t>
  </si>
  <si>
    <t>215801 :อ.ดร. พนัส  โพธิบัติ</t>
  </si>
  <si>
    <t>Local Cultural Research</t>
  </si>
  <si>
    <t>Cross-Cultural Research</t>
  </si>
  <si>
    <t xml:space="preserve">มหาสารคาม ปี 1 </t>
  </si>
  <si>
    <t>มหาสารคาม ปี 1</t>
  </si>
  <si>
    <t xml:space="preserve"> </t>
  </si>
  <si>
    <t>จำนวนอาจารย์คณะ ณ สิงหาคม 2562</t>
  </si>
  <si>
    <t>ลูกจ้าง</t>
  </si>
  <si>
    <t xml:space="preserve"> รวม </t>
  </si>
  <si>
    <t>คณะ.........................................</t>
  </si>
  <si>
    <t>ภาควิชา................................</t>
  </si>
  <si>
    <t>สาขาวิชา ...................................</t>
  </si>
  <si>
    <t>ร ะ บ บ  M I S</t>
  </si>
  <si>
    <t>21 : คณะวัฒนธรรมศาสตร์  ปีการศึกษา: 2561 / 3</t>
  </si>
  <si>
    <t>-</t>
  </si>
  <si>
    <t xml:space="preserve">STU = จำนวนนิสิตที่ลงทะเบียน  ; SCH = STU X หน่วย  ; FTES = SCH /          </t>
  </si>
  <si>
    <t>Traditions, Art and Culture for Tourism</t>
  </si>
  <si>
    <t>3608 :อจ.ดร. บุญสม  ยอดมาลี</t>
  </si>
  <si>
    <t>Seminar on Cultural Research</t>
  </si>
  <si>
    <t>REG:R70-04-07 ( การตรวจสอบรายรับจริง 2 )</t>
  </si>
  <si>
    <t>25/07/62 15:26  หน้า 1/ 1</t>
  </si>
  <si>
    <t>มหาสารคาม 3-61 เหมาจ่าย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</si>
</sst>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sz val="16"/>
      <name val="CordiaUPC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CordiaUPC"/>
      <family val="2"/>
    </font>
    <font>
      <sz val="16"/>
      <color indexed="8"/>
      <name val="Tahoma"/>
      <family val="2"/>
    </font>
    <font>
      <b/>
      <sz val="16"/>
      <color indexed="16"/>
      <name val="CordiaUPC"/>
      <family val="2"/>
    </font>
    <font>
      <sz val="16"/>
      <color indexed="8"/>
      <name val="CordiaUPC"/>
      <family val="2"/>
    </font>
    <font>
      <b/>
      <sz val="14"/>
      <color indexed="16"/>
      <name val="CordiaUPC"/>
      <family val="2"/>
    </font>
    <font>
      <b/>
      <sz val="16"/>
      <color indexed="49"/>
      <name val="TH SarabunPSK"/>
      <family val="2"/>
    </font>
    <font>
      <b/>
      <sz val="16"/>
      <color indexed="8"/>
      <name val="TH SarabunPSK"/>
      <family val="2"/>
    </font>
    <font>
      <sz val="16"/>
      <color indexed="49"/>
      <name val="TH SarabunPSK"/>
      <family val="2"/>
    </font>
    <font>
      <sz val="14"/>
      <color indexed="8"/>
      <name val="Tahoma"/>
      <family val="2"/>
    </font>
    <font>
      <sz val="14"/>
      <color indexed="8"/>
      <name val="CordiaUPC"/>
      <family val="2"/>
    </font>
    <font>
      <sz val="14"/>
      <color indexed="8"/>
      <name val="TH SarabunPSK"/>
      <family val="2"/>
    </font>
    <font>
      <sz val="16"/>
      <color indexed="6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4"/>
      <color indexed="8"/>
      <name val="CordiaUPC"/>
      <family val="2"/>
    </font>
    <font>
      <b/>
      <sz val="12"/>
      <color indexed="8"/>
      <name val="CordiaUPC"/>
      <family val="2"/>
    </font>
    <font>
      <sz val="12"/>
      <color indexed="8"/>
      <name val="CordiaUPC"/>
      <family val="2"/>
    </font>
    <font>
      <b/>
      <sz val="16"/>
      <color indexed="60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CordiaUPC"/>
      <family val="2"/>
    </font>
    <font>
      <sz val="16"/>
      <color theme="1"/>
      <name val="Calibri"/>
      <family val="2"/>
    </font>
    <font>
      <b/>
      <sz val="16"/>
      <color rgb="FF800000"/>
      <name val="CordiaUPC"/>
      <family val="2"/>
    </font>
    <font>
      <sz val="16"/>
      <color rgb="FF000000"/>
      <name val="CordiaUPC"/>
      <family val="2"/>
    </font>
    <font>
      <b/>
      <sz val="14"/>
      <color rgb="FF800000"/>
      <name val="CordiaUPC"/>
      <family val="2"/>
    </font>
    <font>
      <b/>
      <sz val="16"/>
      <color theme="4" tint="-0.24997000396251678"/>
      <name val="TH SarabunPSK"/>
      <family val="2"/>
    </font>
    <font>
      <b/>
      <sz val="16"/>
      <color rgb="FF000000"/>
      <name val="TH SarabunPSK"/>
      <family val="2"/>
    </font>
    <font>
      <sz val="16"/>
      <color theme="4" tint="-0.24997000396251678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Calibri"/>
      <family val="2"/>
    </font>
    <font>
      <sz val="14"/>
      <color rgb="FF000000"/>
      <name val="CordiaUPC"/>
      <family val="2"/>
    </font>
    <font>
      <sz val="14"/>
      <color theme="1"/>
      <name val="TH SarabunPSK"/>
      <family val="2"/>
    </font>
    <font>
      <sz val="16"/>
      <color rgb="FFC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4"/>
      <color rgb="FF000000"/>
      <name val="CordiaUPC"/>
      <family val="2"/>
    </font>
    <font>
      <b/>
      <sz val="12"/>
      <color rgb="FF000000"/>
      <name val="CordiaUPC"/>
      <family val="2"/>
    </font>
    <font>
      <sz val="12"/>
      <color rgb="FF000000"/>
      <name val="CordiaUPC"/>
      <family val="2"/>
    </font>
    <font>
      <b/>
      <sz val="16"/>
      <color rgb="FFC00000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Alignment="1">
      <alignment horizontal="right"/>
    </xf>
    <xf numFmtId="0" fontId="4" fillId="34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6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3" fontId="6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1" fillId="17" borderId="0" xfId="0" applyFont="1" applyFill="1" applyAlignment="1">
      <alignment/>
    </xf>
    <xf numFmtId="0" fontId="60" fillId="17" borderId="0" xfId="0" applyFont="1" applyFill="1" applyAlignment="1">
      <alignment vertical="center"/>
    </xf>
    <xf numFmtId="3" fontId="60" fillId="17" borderId="0" xfId="0" applyNumberFormat="1" applyFont="1" applyFill="1" applyAlignment="1">
      <alignment horizontal="right" vertical="center"/>
    </xf>
    <xf numFmtId="0" fontId="61" fillId="17" borderId="0" xfId="0" applyFont="1" applyFill="1" applyAlignment="1">
      <alignment horizontal="right"/>
    </xf>
    <xf numFmtId="0" fontId="60" fillId="17" borderId="0" xfId="0" applyFont="1" applyFill="1" applyAlignment="1">
      <alignment horizontal="right" vertical="center"/>
    </xf>
    <xf numFmtId="0" fontId="61" fillId="5" borderId="0" xfId="0" applyFont="1" applyFill="1" applyAlignment="1">
      <alignment/>
    </xf>
    <xf numFmtId="0" fontId="60" fillId="5" borderId="0" xfId="0" applyFont="1" applyFill="1" applyAlignment="1">
      <alignment vertical="center"/>
    </xf>
    <xf numFmtId="3" fontId="60" fillId="5" borderId="0" xfId="0" applyNumberFormat="1" applyFont="1" applyFill="1" applyAlignment="1">
      <alignment horizontal="right" vertical="center"/>
    </xf>
    <xf numFmtId="0" fontId="61" fillId="5" borderId="0" xfId="0" applyFont="1" applyFill="1" applyAlignment="1">
      <alignment horizontal="right"/>
    </xf>
    <xf numFmtId="0" fontId="61" fillId="11" borderId="0" xfId="0" applyFont="1" applyFill="1" applyAlignment="1">
      <alignment/>
    </xf>
    <xf numFmtId="0" fontId="60" fillId="11" borderId="0" xfId="0" applyFont="1" applyFill="1" applyAlignment="1">
      <alignment vertical="center"/>
    </xf>
    <xf numFmtId="3" fontId="60" fillId="11" borderId="0" xfId="0" applyNumberFormat="1" applyFont="1" applyFill="1" applyAlignment="1">
      <alignment horizontal="right" vertical="center"/>
    </xf>
    <xf numFmtId="0" fontId="61" fillId="11" borderId="0" xfId="0" applyFont="1" applyFill="1" applyAlignment="1">
      <alignment horizontal="right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9" fillId="0" borderId="0" xfId="0" applyFont="1" applyAlignment="1">
      <alignment/>
    </xf>
    <xf numFmtId="0" fontId="6" fillId="34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5" fillId="8" borderId="0" xfId="0" applyFont="1" applyFill="1" applyAlignment="1">
      <alignment vertical="center"/>
    </xf>
    <xf numFmtId="0" fontId="59" fillId="8" borderId="0" xfId="0" applyFont="1" applyFill="1" applyAlignment="1">
      <alignment/>
    </xf>
    <xf numFmtId="0" fontId="66" fillId="8" borderId="0" xfId="0" applyFont="1" applyFill="1" applyAlignment="1">
      <alignment vertical="center"/>
    </xf>
    <xf numFmtId="0" fontId="6" fillId="8" borderId="0" xfId="0" applyFont="1" applyFill="1" applyAlignment="1">
      <alignment horizontal="center"/>
    </xf>
    <xf numFmtId="0" fontId="65" fillId="18" borderId="0" xfId="0" applyFont="1" applyFill="1" applyAlignment="1">
      <alignment vertical="center"/>
    </xf>
    <xf numFmtId="0" fontId="59" fillId="18" borderId="0" xfId="0" applyFont="1" applyFill="1" applyAlignment="1">
      <alignment/>
    </xf>
    <xf numFmtId="0" fontId="6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/>
    </xf>
    <xf numFmtId="0" fontId="65" fillId="35" borderId="0" xfId="0" applyFont="1" applyFill="1" applyAlignment="1">
      <alignment vertical="center"/>
    </xf>
    <xf numFmtId="0" fontId="59" fillId="35" borderId="0" xfId="0" applyFont="1" applyFill="1" applyAlignment="1">
      <alignment/>
    </xf>
    <xf numFmtId="0" fontId="66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18" borderId="0" xfId="0" applyFont="1" applyFill="1" applyAlignment="1">
      <alignment vertical="center"/>
    </xf>
    <xf numFmtId="0" fontId="72" fillId="35" borderId="0" xfId="0" applyFont="1" applyFill="1" applyAlignment="1">
      <alignment/>
    </xf>
    <xf numFmtId="0" fontId="72" fillId="8" borderId="0" xfId="0" applyFont="1" applyFill="1" applyAlignment="1">
      <alignment/>
    </xf>
    <xf numFmtId="0" fontId="72" fillId="8" borderId="0" xfId="0" applyFont="1" applyFill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17" borderId="11" xfId="0" applyFont="1" applyFill="1" applyBorder="1" applyAlignment="1">
      <alignment horizontal="center" vertical="center"/>
    </xf>
    <xf numFmtId="0" fontId="73" fillId="17" borderId="11" xfId="0" applyFont="1" applyFill="1" applyBorder="1" applyAlignment="1">
      <alignment horizontal="center" vertical="center" wrapText="1"/>
    </xf>
    <xf numFmtId="0" fontId="73" fillId="17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vertical="center"/>
    </xf>
    <xf numFmtId="0" fontId="73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77" fillId="8" borderId="0" xfId="0" applyFont="1" applyFill="1" applyAlignment="1">
      <alignment vertical="center"/>
    </xf>
    <xf numFmtId="3" fontId="77" fillId="8" borderId="0" xfId="0" applyNumberFormat="1" applyFont="1" applyFill="1" applyAlignment="1">
      <alignment vertical="center"/>
    </xf>
    <xf numFmtId="0" fontId="77" fillId="12" borderId="0" xfId="0" applyFont="1" applyFill="1" applyAlignment="1">
      <alignment vertical="center"/>
    </xf>
    <xf numFmtId="0" fontId="0" fillId="12" borderId="0" xfId="0" applyFill="1" applyAlignment="1">
      <alignment/>
    </xf>
    <xf numFmtId="3" fontId="77" fillId="12" borderId="0" xfId="0" applyNumberFormat="1" applyFont="1" applyFill="1" applyAlignment="1">
      <alignment vertical="center"/>
    </xf>
    <xf numFmtId="0" fontId="77" fillId="17" borderId="0" xfId="0" applyFont="1" applyFill="1" applyAlignment="1">
      <alignment vertical="center"/>
    </xf>
    <xf numFmtId="0" fontId="0" fillId="17" borderId="0" xfId="0" applyFill="1" applyAlignment="1">
      <alignment/>
    </xf>
    <xf numFmtId="3" fontId="77" fillId="17" borderId="0" xfId="0" applyNumberFormat="1" applyFont="1" applyFill="1" applyAlignment="1">
      <alignment vertical="center"/>
    </xf>
    <xf numFmtId="194" fontId="77" fillId="8" borderId="0" xfId="38" applyFont="1" applyFill="1" applyAlignment="1">
      <alignment vertical="center"/>
    </xf>
    <xf numFmtId="194" fontId="77" fillId="12" borderId="0" xfId="38" applyFont="1" applyFill="1" applyAlignment="1">
      <alignment vertical="center"/>
    </xf>
    <xf numFmtId="194" fontId="77" fillId="17" borderId="0" xfId="38" applyFont="1" applyFill="1" applyAlignment="1">
      <alignment vertical="center"/>
    </xf>
    <xf numFmtId="0" fontId="0" fillId="0" borderId="0" xfId="0" applyFont="1" applyFill="1" applyAlignment="1">
      <alignment/>
    </xf>
    <xf numFmtId="0" fontId="70" fillId="8" borderId="0" xfId="0" applyFont="1" applyFill="1" applyAlignment="1">
      <alignment vertical="center"/>
    </xf>
    <xf numFmtId="0" fontId="78" fillId="8" borderId="0" xfId="0" applyFont="1" applyFill="1" applyAlignment="1">
      <alignment vertical="center"/>
    </xf>
    <xf numFmtId="0" fontId="70" fillId="12" borderId="0" xfId="0" applyFont="1" applyFill="1" applyAlignment="1">
      <alignment vertical="center"/>
    </xf>
    <xf numFmtId="0" fontId="78" fillId="12" borderId="0" xfId="0" applyFont="1" applyFill="1" applyAlignment="1">
      <alignment vertical="center"/>
    </xf>
    <xf numFmtId="0" fontId="70" fillId="17" borderId="0" xfId="0" applyFont="1" applyFill="1" applyAlignment="1">
      <alignment vertical="center"/>
    </xf>
    <xf numFmtId="0" fontId="78" fillId="17" borderId="0" xfId="0" applyFont="1" applyFill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G56" sqref="G56"/>
    </sheetView>
  </sheetViews>
  <sheetFormatPr defaultColWidth="9.140625" defaultRowHeight="15"/>
  <cols>
    <col min="2" max="2" width="22.00390625" style="81" customWidth="1"/>
    <col min="3" max="3" width="9.00390625" style="81" customWidth="1"/>
    <col min="4" max="4" width="21.7109375" style="81" bestFit="1" customWidth="1"/>
    <col min="5" max="5" width="11.57421875" style="0" customWidth="1"/>
    <col min="6" max="6" width="23.8515625" style="0" bestFit="1" customWidth="1"/>
    <col min="7" max="7" width="18.8515625" style="0" bestFit="1" customWidth="1"/>
  </cols>
  <sheetData>
    <row r="1" spans="1:5" ht="23.25">
      <c r="A1" s="73">
        <v>1</v>
      </c>
      <c r="B1" s="81">
        <v>1</v>
      </c>
      <c r="C1" s="81">
        <v>1</v>
      </c>
      <c r="D1" s="81">
        <v>1</v>
      </c>
      <c r="E1" s="80" t="s">
        <v>0</v>
      </c>
    </row>
    <row r="2" spans="1:6" ht="21">
      <c r="A2" s="73">
        <v>2</v>
      </c>
      <c r="B2" s="81">
        <v>2</v>
      </c>
      <c r="C2" s="81">
        <v>2</v>
      </c>
      <c r="D2" s="81">
        <v>2</v>
      </c>
      <c r="F2" s="32"/>
    </row>
    <row r="3" spans="1:15" ht="21">
      <c r="A3" s="73">
        <v>3</v>
      </c>
      <c r="B3" s="81">
        <v>3</v>
      </c>
      <c r="C3" s="81">
        <v>3</v>
      </c>
      <c r="D3" s="81">
        <v>3</v>
      </c>
      <c r="E3" s="74" t="s">
        <v>87</v>
      </c>
      <c r="H3" s="75" t="s">
        <v>1</v>
      </c>
      <c r="I3" s="75" t="s">
        <v>2</v>
      </c>
      <c r="J3" s="75" t="s">
        <v>3</v>
      </c>
      <c r="K3" s="75" t="s">
        <v>4</v>
      </c>
      <c r="L3" s="75" t="s">
        <v>5</v>
      </c>
      <c r="N3" s="75"/>
      <c r="O3" s="75"/>
    </row>
    <row r="4" spans="1:5" ht="21">
      <c r="A4" s="73">
        <v>4</v>
      </c>
      <c r="B4" s="74" t="s">
        <v>36</v>
      </c>
      <c r="C4" s="74" t="s">
        <v>36</v>
      </c>
      <c r="D4" s="74" t="s">
        <v>36</v>
      </c>
      <c r="E4" s="74" t="s">
        <v>36</v>
      </c>
    </row>
    <row r="5" spans="1:5" ht="21">
      <c r="A5" s="73">
        <v>5</v>
      </c>
      <c r="B5" s="74" t="s">
        <v>36</v>
      </c>
      <c r="C5" s="74" t="s">
        <v>37</v>
      </c>
      <c r="D5" s="74" t="s">
        <v>37</v>
      </c>
      <c r="E5" s="74" t="s">
        <v>37</v>
      </c>
    </row>
    <row r="6" spans="1:5" ht="21">
      <c r="A6" s="73">
        <v>6</v>
      </c>
      <c r="B6" s="74" t="s">
        <v>36</v>
      </c>
      <c r="C6" s="74" t="s">
        <v>37</v>
      </c>
      <c r="D6" s="75" t="s">
        <v>6</v>
      </c>
      <c r="E6" s="75" t="s">
        <v>6</v>
      </c>
    </row>
    <row r="7" spans="1:14" ht="21">
      <c r="A7" s="73">
        <v>7</v>
      </c>
      <c r="B7" s="74" t="s">
        <v>36</v>
      </c>
      <c r="C7" s="74" t="s">
        <v>37</v>
      </c>
      <c r="D7" s="75" t="s">
        <v>6</v>
      </c>
      <c r="E7" s="76">
        <v>1607307</v>
      </c>
      <c r="F7" s="76" t="s">
        <v>51</v>
      </c>
      <c r="G7" s="76"/>
      <c r="H7" s="76">
        <v>1</v>
      </c>
      <c r="I7" s="76" t="s">
        <v>52</v>
      </c>
      <c r="J7" s="76">
        <v>48</v>
      </c>
      <c r="K7" s="76">
        <v>144</v>
      </c>
      <c r="L7" s="76">
        <v>8</v>
      </c>
      <c r="M7" s="77"/>
      <c r="N7" s="76"/>
    </row>
    <row r="8" spans="1:11" ht="21">
      <c r="A8" s="73">
        <v>8</v>
      </c>
      <c r="B8" s="74" t="s">
        <v>36</v>
      </c>
      <c r="C8" s="74" t="s">
        <v>37</v>
      </c>
      <c r="D8" s="75" t="s">
        <v>6</v>
      </c>
      <c r="F8" s="75" t="s">
        <v>12</v>
      </c>
      <c r="G8" s="75"/>
      <c r="H8" s="75">
        <v>48</v>
      </c>
      <c r="I8" s="75">
        <v>8</v>
      </c>
      <c r="J8" s="78">
        <v>57600</v>
      </c>
      <c r="K8" s="75" t="s">
        <v>88</v>
      </c>
    </row>
    <row r="9" spans="1:5" ht="21">
      <c r="A9" s="73">
        <v>9</v>
      </c>
      <c r="B9" s="74" t="s">
        <v>36</v>
      </c>
      <c r="C9" s="74" t="s">
        <v>37</v>
      </c>
      <c r="D9" s="75" t="s">
        <v>13</v>
      </c>
      <c r="E9" s="75" t="s">
        <v>13</v>
      </c>
    </row>
    <row r="10" spans="1:14" ht="21">
      <c r="A10" s="73">
        <v>10</v>
      </c>
      <c r="B10" s="74" t="s">
        <v>36</v>
      </c>
      <c r="C10" s="74" t="s">
        <v>37</v>
      </c>
      <c r="D10" s="75" t="s">
        <v>13</v>
      </c>
      <c r="E10" s="76">
        <v>1607307</v>
      </c>
      <c r="F10" s="76" t="s">
        <v>51</v>
      </c>
      <c r="G10" s="76"/>
      <c r="H10" s="76">
        <v>1</v>
      </c>
      <c r="I10" s="76" t="s">
        <v>52</v>
      </c>
      <c r="J10" s="76">
        <v>6</v>
      </c>
      <c r="K10" s="76">
        <v>18</v>
      </c>
      <c r="L10" s="76">
        <v>1</v>
      </c>
      <c r="M10" s="77"/>
      <c r="N10" s="76"/>
    </row>
    <row r="11" spans="1:11" ht="21">
      <c r="A11" s="73">
        <v>11</v>
      </c>
      <c r="B11" s="74" t="s">
        <v>36</v>
      </c>
      <c r="C11" s="74" t="s">
        <v>37</v>
      </c>
      <c r="D11" s="75" t="s">
        <v>13</v>
      </c>
      <c r="F11" s="75" t="s">
        <v>12</v>
      </c>
      <c r="G11" s="75"/>
      <c r="H11" s="75">
        <v>6</v>
      </c>
      <c r="I11" s="75">
        <v>1</v>
      </c>
      <c r="J11" s="78">
        <v>7200</v>
      </c>
      <c r="K11" s="75" t="s">
        <v>88</v>
      </c>
    </row>
    <row r="12" spans="1:5" ht="21">
      <c r="A12" s="73">
        <v>12</v>
      </c>
      <c r="B12" s="74" t="s">
        <v>36</v>
      </c>
      <c r="C12" s="74" t="s">
        <v>37</v>
      </c>
      <c r="D12" s="75" t="s">
        <v>14</v>
      </c>
      <c r="E12" s="75" t="s">
        <v>14</v>
      </c>
    </row>
    <row r="13" spans="1:14" ht="21">
      <c r="A13" s="73">
        <v>13</v>
      </c>
      <c r="B13" s="74" t="s">
        <v>36</v>
      </c>
      <c r="C13" s="74" t="s">
        <v>37</v>
      </c>
      <c r="D13" s="75" t="s">
        <v>14</v>
      </c>
      <c r="E13" s="76">
        <v>1605999</v>
      </c>
      <c r="F13" s="76" t="s">
        <v>32</v>
      </c>
      <c r="G13" s="76"/>
      <c r="H13" s="76">
        <v>1</v>
      </c>
      <c r="I13" s="76" t="s">
        <v>34</v>
      </c>
      <c r="J13" s="76">
        <v>1</v>
      </c>
      <c r="K13" s="76">
        <v>36</v>
      </c>
      <c r="L13" s="76">
        <v>2</v>
      </c>
      <c r="M13" s="77"/>
      <c r="N13" s="76"/>
    </row>
    <row r="14" spans="1:11" ht="21">
      <c r="A14" s="73">
        <v>14</v>
      </c>
      <c r="B14" s="74" t="s">
        <v>36</v>
      </c>
      <c r="C14" s="74" t="s">
        <v>37</v>
      </c>
      <c r="D14" s="75" t="s">
        <v>14</v>
      </c>
      <c r="F14" s="75" t="s">
        <v>12</v>
      </c>
      <c r="G14" s="75"/>
      <c r="H14" s="75">
        <v>1</v>
      </c>
      <c r="I14" s="75">
        <v>3</v>
      </c>
      <c r="J14" s="78">
        <v>48000</v>
      </c>
      <c r="K14" s="75" t="s">
        <v>88</v>
      </c>
    </row>
    <row r="15" spans="1:11" ht="21">
      <c r="A15" s="73">
        <v>15</v>
      </c>
      <c r="B15" s="74" t="s">
        <v>36</v>
      </c>
      <c r="C15" s="74" t="s">
        <v>37</v>
      </c>
      <c r="D15" s="75" t="s">
        <v>14</v>
      </c>
      <c r="F15" s="75" t="s">
        <v>17</v>
      </c>
      <c r="G15" s="75"/>
      <c r="H15" s="75">
        <v>55</v>
      </c>
      <c r="I15" s="75">
        <v>12</v>
      </c>
      <c r="J15" s="78">
        <v>112800</v>
      </c>
      <c r="K15" s="75" t="s">
        <v>88</v>
      </c>
    </row>
    <row r="16" spans="1:11" ht="21">
      <c r="A16" s="73">
        <v>16</v>
      </c>
      <c r="B16" s="74" t="s">
        <v>36</v>
      </c>
      <c r="C16" s="74" t="s">
        <v>37</v>
      </c>
      <c r="D16" s="75" t="s">
        <v>14</v>
      </c>
      <c r="F16" s="75" t="s">
        <v>18</v>
      </c>
      <c r="G16" s="75"/>
      <c r="H16" s="75">
        <v>55</v>
      </c>
      <c r="I16" s="75">
        <v>12</v>
      </c>
      <c r="J16" s="78">
        <v>112800</v>
      </c>
      <c r="K16" s="75" t="s">
        <v>88</v>
      </c>
    </row>
    <row r="17" spans="1:6" ht="21">
      <c r="A17" s="73">
        <v>17</v>
      </c>
      <c r="B17" s="74" t="s">
        <v>36</v>
      </c>
      <c r="C17" s="74" t="s">
        <v>37</v>
      </c>
      <c r="D17" s="75" t="s">
        <v>14</v>
      </c>
      <c r="E17" s="75" t="s">
        <v>89</v>
      </c>
      <c r="F17" s="76">
        <v>18</v>
      </c>
    </row>
    <row r="18" spans="1:5" ht="23.25">
      <c r="A18" s="73">
        <v>18</v>
      </c>
      <c r="B18" s="74" t="s">
        <v>95</v>
      </c>
      <c r="C18" s="74" t="s">
        <v>37</v>
      </c>
      <c r="D18" s="81">
        <v>18</v>
      </c>
      <c r="E18" s="80" t="s">
        <v>72</v>
      </c>
    </row>
    <row r="19" spans="1:6" ht="21">
      <c r="A19" s="73">
        <v>19</v>
      </c>
      <c r="B19" s="74" t="s">
        <v>95</v>
      </c>
      <c r="C19" s="74" t="s">
        <v>37</v>
      </c>
      <c r="D19" s="81">
        <v>19</v>
      </c>
      <c r="F19" s="32" t="s">
        <v>86</v>
      </c>
    </row>
    <row r="20" spans="1:12" ht="21">
      <c r="A20" s="73">
        <v>20</v>
      </c>
      <c r="B20" s="74" t="s">
        <v>95</v>
      </c>
      <c r="C20" s="74" t="s">
        <v>37</v>
      </c>
      <c r="D20" s="81">
        <v>20</v>
      </c>
      <c r="E20" s="74" t="s">
        <v>87</v>
      </c>
      <c r="H20" s="75" t="s">
        <v>1</v>
      </c>
      <c r="I20" s="75" t="s">
        <v>2</v>
      </c>
      <c r="J20" s="75" t="s">
        <v>3</v>
      </c>
      <c r="K20" s="75" t="s">
        <v>4</v>
      </c>
      <c r="L20" s="75" t="s">
        <v>5</v>
      </c>
    </row>
    <row r="21" spans="1:5" ht="21">
      <c r="A21" s="73">
        <v>21</v>
      </c>
      <c r="B21" s="74" t="s">
        <v>95</v>
      </c>
      <c r="C21" s="74" t="s">
        <v>37</v>
      </c>
      <c r="D21" s="81">
        <v>21</v>
      </c>
      <c r="E21" s="74" t="s">
        <v>36</v>
      </c>
    </row>
    <row r="22" spans="1:5" ht="21">
      <c r="A22" s="73">
        <v>22</v>
      </c>
      <c r="B22" s="74" t="s">
        <v>95</v>
      </c>
      <c r="C22" s="74" t="s">
        <v>37</v>
      </c>
      <c r="D22" s="81">
        <v>22</v>
      </c>
      <c r="E22" s="74" t="s">
        <v>37</v>
      </c>
    </row>
    <row r="23" spans="1:5" ht="21">
      <c r="A23" s="73">
        <v>23</v>
      </c>
      <c r="B23" s="74" t="s">
        <v>95</v>
      </c>
      <c r="C23" s="74" t="s">
        <v>37</v>
      </c>
      <c r="D23" s="75" t="s">
        <v>70</v>
      </c>
      <c r="E23" s="75" t="s">
        <v>70</v>
      </c>
    </row>
    <row r="24" spans="1:12" ht="21">
      <c r="A24" s="73">
        <v>24</v>
      </c>
      <c r="B24" s="74" t="s">
        <v>95</v>
      </c>
      <c r="C24" s="74" t="s">
        <v>37</v>
      </c>
      <c r="D24" s="75" t="s">
        <v>70</v>
      </c>
      <c r="E24" s="76">
        <v>1602714</v>
      </c>
      <c r="F24" s="76" t="s">
        <v>90</v>
      </c>
      <c r="G24" s="76" t="s">
        <v>15</v>
      </c>
      <c r="H24" s="76">
        <v>1</v>
      </c>
      <c r="I24" s="76" t="s">
        <v>8</v>
      </c>
      <c r="J24" s="76">
        <v>4</v>
      </c>
      <c r="K24" s="76">
        <v>12</v>
      </c>
      <c r="L24" s="76">
        <v>1</v>
      </c>
    </row>
    <row r="25" spans="1:6" ht="21">
      <c r="A25" s="73">
        <v>25</v>
      </c>
      <c r="B25" s="74" t="s">
        <v>95</v>
      </c>
      <c r="C25" s="74" t="s">
        <v>37</v>
      </c>
      <c r="D25" s="75" t="s">
        <v>70</v>
      </c>
      <c r="F25" s="76" t="s">
        <v>54</v>
      </c>
    </row>
    <row r="26" spans="1:6" ht="21">
      <c r="A26" s="73">
        <v>26</v>
      </c>
      <c r="B26" s="74" t="s">
        <v>95</v>
      </c>
      <c r="C26" s="74" t="s">
        <v>37</v>
      </c>
      <c r="D26" s="75" t="s">
        <v>70</v>
      </c>
      <c r="F26" s="76" t="s">
        <v>11</v>
      </c>
    </row>
    <row r="27" spans="1:6" ht="21">
      <c r="A27" s="73">
        <v>27</v>
      </c>
      <c r="B27" s="74" t="s">
        <v>95</v>
      </c>
      <c r="C27" s="74" t="s">
        <v>37</v>
      </c>
      <c r="D27" s="75" t="s">
        <v>70</v>
      </c>
      <c r="F27" s="76" t="s">
        <v>29</v>
      </c>
    </row>
    <row r="28" spans="1:6" ht="21">
      <c r="A28" s="73">
        <v>28</v>
      </c>
      <c r="B28" s="74" t="s">
        <v>95</v>
      </c>
      <c r="C28" s="74" t="s">
        <v>37</v>
      </c>
      <c r="D28" s="75" t="s">
        <v>70</v>
      </c>
      <c r="F28" s="76" t="s">
        <v>91</v>
      </c>
    </row>
    <row r="29" spans="1:12" ht="21">
      <c r="A29" s="73">
        <v>29</v>
      </c>
      <c r="B29" s="74" t="s">
        <v>95</v>
      </c>
      <c r="C29" s="74" t="s">
        <v>37</v>
      </c>
      <c r="D29" s="75" t="s">
        <v>70</v>
      </c>
      <c r="E29" s="76">
        <v>1602817</v>
      </c>
      <c r="F29" s="76" t="s">
        <v>92</v>
      </c>
      <c r="G29" s="76" t="s">
        <v>43</v>
      </c>
      <c r="H29" s="76">
        <v>1</v>
      </c>
      <c r="I29" s="76" t="s">
        <v>8</v>
      </c>
      <c r="J29" s="76">
        <v>4</v>
      </c>
      <c r="K29" s="76">
        <v>12</v>
      </c>
      <c r="L29" s="76">
        <v>1</v>
      </c>
    </row>
    <row r="30" spans="1:6" ht="21">
      <c r="A30" s="73">
        <v>30</v>
      </c>
      <c r="B30" s="74" t="s">
        <v>95</v>
      </c>
      <c r="C30" s="74" t="s">
        <v>37</v>
      </c>
      <c r="D30" s="75" t="s">
        <v>70</v>
      </c>
      <c r="F30" s="76" t="s">
        <v>10</v>
      </c>
    </row>
    <row r="31" spans="1:6" ht="21">
      <c r="A31" s="73">
        <v>31</v>
      </c>
      <c r="B31" s="74" t="s">
        <v>95</v>
      </c>
      <c r="C31" s="74" t="s">
        <v>37</v>
      </c>
      <c r="D31" s="75" t="s">
        <v>70</v>
      </c>
      <c r="F31" s="76" t="s">
        <v>16</v>
      </c>
    </row>
    <row r="32" spans="1:6" ht="21">
      <c r="A32" s="73">
        <v>32</v>
      </c>
      <c r="B32" s="74" t="s">
        <v>95</v>
      </c>
      <c r="C32" s="74" t="s">
        <v>37</v>
      </c>
      <c r="D32" s="75" t="s">
        <v>70</v>
      </c>
      <c r="F32" s="76" t="s">
        <v>7</v>
      </c>
    </row>
    <row r="33" spans="1:6" ht="21">
      <c r="A33" s="73">
        <v>33</v>
      </c>
      <c r="B33" s="74" t="s">
        <v>95</v>
      </c>
      <c r="C33" s="74" t="s">
        <v>37</v>
      </c>
      <c r="D33" s="75" t="s">
        <v>70</v>
      </c>
      <c r="F33" s="76" t="s">
        <v>74</v>
      </c>
    </row>
    <row r="34" spans="1:8" ht="21">
      <c r="A34" s="73">
        <v>34</v>
      </c>
      <c r="B34" s="74" t="s">
        <v>95</v>
      </c>
      <c r="C34" s="74" t="s">
        <v>37</v>
      </c>
      <c r="D34" s="75" t="s">
        <v>70</v>
      </c>
      <c r="F34" s="75" t="s">
        <v>12</v>
      </c>
      <c r="G34" s="75">
        <v>8</v>
      </c>
      <c r="H34" s="75">
        <v>2</v>
      </c>
    </row>
    <row r="35" spans="1:5" ht="21">
      <c r="A35" s="73">
        <v>35</v>
      </c>
      <c r="B35" s="74" t="s">
        <v>95</v>
      </c>
      <c r="C35" s="74" t="s">
        <v>37</v>
      </c>
      <c r="D35" s="75" t="s">
        <v>67</v>
      </c>
      <c r="E35" s="75" t="s">
        <v>67</v>
      </c>
    </row>
    <row r="36" spans="1:12" ht="21">
      <c r="A36" s="73">
        <v>36</v>
      </c>
      <c r="B36" s="74" t="s">
        <v>95</v>
      </c>
      <c r="C36" s="74" t="s">
        <v>37</v>
      </c>
      <c r="D36" s="75" t="s">
        <v>67</v>
      </c>
      <c r="E36" s="76">
        <v>1602714</v>
      </c>
      <c r="F36" s="76" t="s">
        <v>90</v>
      </c>
      <c r="G36" s="76" t="s">
        <v>15</v>
      </c>
      <c r="H36" s="76">
        <v>1</v>
      </c>
      <c r="I36" s="76" t="s">
        <v>8</v>
      </c>
      <c r="J36" s="76">
        <v>10</v>
      </c>
      <c r="K36" s="76">
        <v>30</v>
      </c>
      <c r="L36" s="76">
        <v>2.5</v>
      </c>
    </row>
    <row r="37" spans="1:6" ht="21">
      <c r="A37" s="73">
        <v>37</v>
      </c>
      <c r="B37" s="74" t="s">
        <v>95</v>
      </c>
      <c r="C37" s="74" t="s">
        <v>37</v>
      </c>
      <c r="D37" s="75" t="s">
        <v>67</v>
      </c>
      <c r="F37" s="76" t="s">
        <v>54</v>
      </c>
    </row>
    <row r="38" spans="1:6" ht="21">
      <c r="A38" s="73">
        <v>38</v>
      </c>
      <c r="B38" s="74" t="s">
        <v>95</v>
      </c>
      <c r="C38" s="74" t="s">
        <v>37</v>
      </c>
      <c r="D38" s="75" t="s">
        <v>67</v>
      </c>
      <c r="F38" s="76" t="s">
        <v>11</v>
      </c>
    </row>
    <row r="39" spans="1:6" ht="21">
      <c r="A39" s="73">
        <v>39</v>
      </c>
      <c r="B39" s="74" t="s">
        <v>95</v>
      </c>
      <c r="C39" s="74" t="s">
        <v>37</v>
      </c>
      <c r="D39" s="75" t="s">
        <v>67</v>
      </c>
      <c r="F39" s="76" t="s">
        <v>29</v>
      </c>
    </row>
    <row r="40" spans="1:6" ht="21">
      <c r="A40" s="73">
        <v>40</v>
      </c>
      <c r="B40" s="74" t="s">
        <v>95</v>
      </c>
      <c r="C40" s="74" t="s">
        <v>37</v>
      </c>
      <c r="D40" s="75" t="s">
        <v>67</v>
      </c>
      <c r="F40" s="76" t="s">
        <v>91</v>
      </c>
    </row>
    <row r="41" spans="1:12" ht="21">
      <c r="A41" s="73">
        <v>41</v>
      </c>
      <c r="B41" s="74" t="s">
        <v>95</v>
      </c>
      <c r="C41" s="74" t="s">
        <v>37</v>
      </c>
      <c r="D41" s="75" t="s">
        <v>67</v>
      </c>
      <c r="E41" s="76">
        <v>1602817</v>
      </c>
      <c r="F41" s="76" t="s">
        <v>92</v>
      </c>
      <c r="G41" s="76" t="s">
        <v>43</v>
      </c>
      <c r="H41" s="76">
        <v>1</v>
      </c>
      <c r="I41" s="76" t="s">
        <v>8</v>
      </c>
      <c r="J41" s="76">
        <v>10</v>
      </c>
      <c r="K41" s="76">
        <v>30</v>
      </c>
      <c r="L41" s="76">
        <v>2.5</v>
      </c>
    </row>
    <row r="42" spans="1:6" ht="21">
      <c r="A42" s="73">
        <v>42</v>
      </c>
      <c r="B42" s="74" t="s">
        <v>95</v>
      </c>
      <c r="C42" s="74" t="s">
        <v>37</v>
      </c>
      <c r="D42" s="75" t="s">
        <v>67</v>
      </c>
      <c r="F42" s="76" t="s">
        <v>10</v>
      </c>
    </row>
    <row r="43" spans="1:6" ht="21">
      <c r="A43" s="73">
        <v>43</v>
      </c>
      <c r="B43" s="74" t="s">
        <v>95</v>
      </c>
      <c r="C43" s="74" t="s">
        <v>37</v>
      </c>
      <c r="D43" s="75" t="s">
        <v>67</v>
      </c>
      <c r="F43" s="76" t="s">
        <v>16</v>
      </c>
    </row>
    <row r="44" spans="1:6" ht="21">
      <c r="A44" s="73">
        <v>44</v>
      </c>
      <c r="B44" s="74" t="s">
        <v>95</v>
      </c>
      <c r="C44" s="74" t="s">
        <v>37</v>
      </c>
      <c r="D44" s="75" t="s">
        <v>67</v>
      </c>
      <c r="F44" s="76" t="s">
        <v>7</v>
      </c>
    </row>
    <row r="45" spans="1:6" ht="21">
      <c r="A45" s="73">
        <v>45</v>
      </c>
      <c r="B45" s="74" t="s">
        <v>95</v>
      </c>
      <c r="C45" s="74" t="s">
        <v>37</v>
      </c>
      <c r="D45" s="75" t="s">
        <v>67</v>
      </c>
      <c r="F45" s="76" t="s">
        <v>74</v>
      </c>
    </row>
    <row r="46" spans="1:8" ht="21">
      <c r="A46" s="73">
        <v>46</v>
      </c>
      <c r="B46" s="74" t="s">
        <v>95</v>
      </c>
      <c r="C46" s="74" t="s">
        <v>37</v>
      </c>
      <c r="D46" s="75" t="s">
        <v>67</v>
      </c>
      <c r="F46" s="75" t="s">
        <v>12</v>
      </c>
      <c r="G46" s="75">
        <v>20</v>
      </c>
      <c r="H46" s="75">
        <v>5</v>
      </c>
    </row>
    <row r="47" spans="1:8" ht="21">
      <c r="A47" s="73">
        <v>47</v>
      </c>
      <c r="B47" s="74" t="s">
        <v>95</v>
      </c>
      <c r="C47" s="74" t="s">
        <v>37</v>
      </c>
      <c r="D47" s="75" t="s">
        <v>67</v>
      </c>
      <c r="F47" s="75" t="s">
        <v>17</v>
      </c>
      <c r="G47" s="75">
        <v>28</v>
      </c>
      <c r="H47" s="75">
        <v>7</v>
      </c>
    </row>
    <row r="48" spans="1:8" ht="21">
      <c r="A48" s="73">
        <v>48</v>
      </c>
      <c r="B48" s="74" t="s">
        <v>95</v>
      </c>
      <c r="C48" s="74" t="s">
        <v>37</v>
      </c>
      <c r="D48" s="75" t="s">
        <v>67</v>
      </c>
      <c r="F48" s="75" t="s">
        <v>18</v>
      </c>
      <c r="G48" s="75">
        <v>28</v>
      </c>
      <c r="H48" s="75">
        <v>7</v>
      </c>
    </row>
    <row r="49" spans="1:6" ht="21">
      <c r="A49" s="73">
        <v>49</v>
      </c>
      <c r="B49" s="74" t="s">
        <v>95</v>
      </c>
      <c r="C49" s="74" t="s">
        <v>37</v>
      </c>
      <c r="D49" s="75" t="s">
        <v>67</v>
      </c>
      <c r="E49" s="75" t="s">
        <v>89</v>
      </c>
      <c r="F49" s="76">
        <v>12</v>
      </c>
    </row>
    <row r="50" spans="1:6" ht="21">
      <c r="A50" s="73">
        <v>50</v>
      </c>
      <c r="B50" s="74" t="s">
        <v>95</v>
      </c>
      <c r="C50" s="74" t="s">
        <v>37</v>
      </c>
      <c r="D50" s="75" t="s">
        <v>67</v>
      </c>
      <c r="E50" s="79" t="s">
        <v>93</v>
      </c>
      <c r="F50" s="79" t="s">
        <v>94</v>
      </c>
    </row>
    <row r="51" spans="1:4" ht="21">
      <c r="A51" s="73">
        <v>51</v>
      </c>
      <c r="B51" s="74" t="s">
        <v>95</v>
      </c>
      <c r="C51" s="74" t="s">
        <v>37</v>
      </c>
      <c r="D51" s="7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bestFit="1" customWidth="1"/>
    <col min="2" max="2" width="11.421875" style="7" hidden="1" customWidth="1"/>
    <col min="3" max="3" width="10.00390625" style="7" hidden="1" customWidth="1"/>
    <col min="4" max="4" width="22.140625" style="7" hidden="1" customWidth="1"/>
    <col min="5" max="5" width="11.421875" style="1" customWidth="1"/>
    <col min="6" max="6" width="25.421875" style="1" bestFit="1" customWidth="1"/>
    <col min="7" max="8" width="25.421875" style="1" customWidth="1"/>
    <col min="9" max="9" width="27.57421875" style="1" customWidth="1"/>
    <col min="10" max="10" width="9.140625" style="1" bestFit="1" customWidth="1"/>
    <col min="11" max="11" width="9.57421875" style="3" bestFit="1" customWidth="1"/>
    <col min="12" max="16" width="9.140625" style="3" bestFit="1" customWidth="1"/>
    <col min="17" max="16384" width="9.00390625" style="1" customWidth="1"/>
  </cols>
  <sheetData>
    <row r="1" spans="1:16" ht="23.25">
      <c r="A1" s="2">
        <v>1</v>
      </c>
      <c r="E1" s="6" t="s">
        <v>0</v>
      </c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</row>
    <row r="2" spans="1:16" ht="23.25">
      <c r="A2" s="2">
        <v>2</v>
      </c>
      <c r="B2" s="8"/>
      <c r="C2" s="8"/>
      <c r="D2" s="8"/>
      <c r="E2" s="10"/>
      <c r="F2" s="12"/>
      <c r="G2" s="12"/>
      <c r="H2" s="12"/>
      <c r="J2" s="10"/>
      <c r="K2" s="11"/>
      <c r="L2" s="11"/>
      <c r="M2" s="11"/>
      <c r="N2" s="11"/>
      <c r="O2" s="11"/>
      <c r="P2" s="11"/>
    </row>
    <row r="3" spans="1:16" ht="23.25">
      <c r="A3" s="2">
        <v>3</v>
      </c>
      <c r="B3" s="9"/>
      <c r="C3" s="9"/>
      <c r="D3" s="9"/>
      <c r="E3" s="13" t="s">
        <v>35</v>
      </c>
      <c r="F3" s="2"/>
      <c r="G3" s="2"/>
      <c r="H3" s="2"/>
      <c r="I3" s="2"/>
      <c r="J3" s="13" t="s">
        <v>1</v>
      </c>
      <c r="K3" s="14" t="s">
        <v>2</v>
      </c>
      <c r="L3" s="14" t="s">
        <v>3</v>
      </c>
      <c r="M3" s="14" t="s">
        <v>4</v>
      </c>
      <c r="N3" s="14" t="s">
        <v>5</v>
      </c>
      <c r="O3" s="14"/>
      <c r="P3" s="14"/>
    </row>
    <row r="4" spans="1:16" ht="23.25">
      <c r="A4" s="2">
        <v>4</v>
      </c>
      <c r="E4" s="6" t="s">
        <v>36</v>
      </c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</row>
    <row r="5" spans="1:16" ht="23.25">
      <c r="A5" s="2">
        <v>5</v>
      </c>
      <c r="B5" s="8" t="s">
        <v>36</v>
      </c>
      <c r="C5" s="8" t="s">
        <v>36</v>
      </c>
      <c r="D5" s="8" t="s">
        <v>36</v>
      </c>
      <c r="E5" s="6" t="s">
        <v>37</v>
      </c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</row>
    <row r="6" spans="1:16" ht="23.25">
      <c r="A6" s="2">
        <v>6</v>
      </c>
      <c r="B6" s="8" t="s">
        <v>36</v>
      </c>
      <c r="C6" s="8" t="s">
        <v>37</v>
      </c>
      <c r="D6" s="8" t="s">
        <v>37</v>
      </c>
      <c r="E6" s="6" t="s">
        <v>6</v>
      </c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</row>
    <row r="7" spans="1:16" ht="24">
      <c r="A7" s="2">
        <v>7</v>
      </c>
      <c r="B7" s="8" t="s">
        <v>36</v>
      </c>
      <c r="C7" s="8" t="s">
        <v>37</v>
      </c>
      <c r="D7" s="8" t="s">
        <v>6</v>
      </c>
      <c r="E7" s="15">
        <v>1607103</v>
      </c>
      <c r="F7" s="15" t="s">
        <v>38</v>
      </c>
      <c r="G7" s="4" t="s">
        <v>68</v>
      </c>
      <c r="H7" s="5" t="s">
        <v>69</v>
      </c>
      <c r="I7" s="15" t="s">
        <v>29</v>
      </c>
      <c r="J7" s="15">
        <v>1</v>
      </c>
      <c r="K7" s="16" t="s">
        <v>28</v>
      </c>
      <c r="L7" s="16">
        <v>9</v>
      </c>
      <c r="M7" s="16">
        <v>18</v>
      </c>
      <c r="N7" s="16">
        <v>1</v>
      </c>
      <c r="O7" s="17"/>
      <c r="P7" s="16"/>
    </row>
    <row r="8" spans="1:16" ht="24">
      <c r="A8" s="2">
        <v>8</v>
      </c>
      <c r="B8" s="8" t="s">
        <v>36</v>
      </c>
      <c r="C8" s="8" t="s">
        <v>37</v>
      </c>
      <c r="D8" s="8" t="s">
        <v>6</v>
      </c>
      <c r="E8" s="15">
        <v>1607104</v>
      </c>
      <c r="F8" s="15" t="s">
        <v>39</v>
      </c>
      <c r="G8" s="4" t="s">
        <v>68</v>
      </c>
      <c r="H8" s="5" t="s">
        <v>69</v>
      </c>
      <c r="I8" s="15" t="s">
        <v>11</v>
      </c>
      <c r="J8" s="15">
        <v>1</v>
      </c>
      <c r="K8" s="16" t="s">
        <v>8</v>
      </c>
      <c r="L8" s="16">
        <v>72</v>
      </c>
      <c r="M8" s="16">
        <v>216</v>
      </c>
      <c r="N8" s="16">
        <v>12</v>
      </c>
      <c r="O8" s="17"/>
      <c r="P8" s="17"/>
    </row>
    <row r="9" spans="1:16" ht="24">
      <c r="A9" s="2">
        <v>10</v>
      </c>
      <c r="B9" s="8" t="s">
        <v>36</v>
      </c>
      <c r="C9" s="8" t="s">
        <v>37</v>
      </c>
      <c r="D9" s="8" t="s">
        <v>6</v>
      </c>
      <c r="E9" s="15">
        <v>1607105</v>
      </c>
      <c r="F9" s="15" t="s">
        <v>40</v>
      </c>
      <c r="G9" s="4" t="s">
        <v>68</v>
      </c>
      <c r="H9" s="5" t="s">
        <v>69</v>
      </c>
      <c r="I9" s="15" t="s">
        <v>9</v>
      </c>
      <c r="J9" s="15">
        <v>1</v>
      </c>
      <c r="K9" s="16" t="s">
        <v>8</v>
      </c>
      <c r="L9" s="16">
        <v>75</v>
      </c>
      <c r="M9" s="16">
        <v>225</v>
      </c>
      <c r="N9" s="16">
        <v>12.5</v>
      </c>
      <c r="O9" s="17"/>
      <c r="P9" s="17"/>
    </row>
    <row r="10" spans="1:16" ht="24">
      <c r="A10" s="2">
        <v>11</v>
      </c>
      <c r="B10" s="8" t="s">
        <v>36</v>
      </c>
      <c r="C10" s="8" t="s">
        <v>37</v>
      </c>
      <c r="D10" s="8" t="s">
        <v>6</v>
      </c>
      <c r="E10" s="15">
        <v>1607205</v>
      </c>
      <c r="F10" s="15" t="s">
        <v>41</v>
      </c>
      <c r="G10" s="4" t="s">
        <v>68</v>
      </c>
      <c r="H10" s="5" t="s">
        <v>69</v>
      </c>
      <c r="I10" s="15" t="s">
        <v>10</v>
      </c>
      <c r="J10" s="15">
        <v>1</v>
      </c>
      <c r="K10" s="16" t="s">
        <v>8</v>
      </c>
      <c r="L10" s="16">
        <v>65</v>
      </c>
      <c r="M10" s="16">
        <v>195</v>
      </c>
      <c r="N10" s="16">
        <v>10.83</v>
      </c>
      <c r="O10" s="17"/>
      <c r="P10" s="17"/>
    </row>
    <row r="11" spans="1:16" ht="24">
      <c r="A11" s="2">
        <v>12</v>
      </c>
      <c r="B11" s="8" t="s">
        <v>36</v>
      </c>
      <c r="C11" s="8" t="s">
        <v>37</v>
      </c>
      <c r="D11" s="8" t="s">
        <v>6</v>
      </c>
      <c r="E11" s="15">
        <v>1607206</v>
      </c>
      <c r="F11" s="15" t="s">
        <v>42</v>
      </c>
      <c r="G11" s="4" t="s">
        <v>68</v>
      </c>
      <c r="H11" s="5" t="s">
        <v>69</v>
      </c>
      <c r="I11" s="15" t="s">
        <v>43</v>
      </c>
      <c r="J11" s="15">
        <v>1</v>
      </c>
      <c r="K11" s="16" t="s">
        <v>8</v>
      </c>
      <c r="L11" s="16">
        <v>59</v>
      </c>
      <c r="M11" s="16">
        <v>177</v>
      </c>
      <c r="N11" s="16">
        <v>9.83</v>
      </c>
      <c r="O11" s="17"/>
      <c r="P11" s="17"/>
    </row>
    <row r="12" spans="1:16" ht="24">
      <c r="A12" s="2">
        <v>13</v>
      </c>
      <c r="B12" s="8" t="s">
        <v>36</v>
      </c>
      <c r="C12" s="8" t="s">
        <v>37</v>
      </c>
      <c r="D12" s="8" t="s">
        <v>6</v>
      </c>
      <c r="E12" s="15">
        <v>1607207</v>
      </c>
      <c r="F12" s="15" t="s">
        <v>44</v>
      </c>
      <c r="G12" s="4" t="s">
        <v>68</v>
      </c>
      <c r="H12" s="5" t="s">
        <v>69</v>
      </c>
      <c r="I12" s="15" t="s">
        <v>43</v>
      </c>
      <c r="J12" s="15">
        <v>1</v>
      </c>
      <c r="K12" s="16" t="s">
        <v>8</v>
      </c>
      <c r="L12" s="16">
        <v>70</v>
      </c>
      <c r="M12" s="16">
        <v>210</v>
      </c>
      <c r="N12" s="16">
        <v>11.67</v>
      </c>
      <c r="O12" s="17"/>
      <c r="P12" s="17"/>
    </row>
    <row r="13" spans="1:16" ht="24">
      <c r="A13" s="2">
        <v>15</v>
      </c>
      <c r="B13" s="8" t="s">
        <v>36</v>
      </c>
      <c r="C13" s="8" t="s">
        <v>37</v>
      </c>
      <c r="D13" s="8" t="s">
        <v>6</v>
      </c>
      <c r="E13" s="15">
        <v>1607208</v>
      </c>
      <c r="F13" s="15" t="s">
        <v>45</v>
      </c>
      <c r="G13" s="4" t="s">
        <v>68</v>
      </c>
      <c r="H13" s="5" t="s">
        <v>69</v>
      </c>
      <c r="I13" s="15" t="s">
        <v>46</v>
      </c>
      <c r="J13" s="15">
        <v>1</v>
      </c>
      <c r="K13" s="16" t="s">
        <v>8</v>
      </c>
      <c r="L13" s="16">
        <v>48</v>
      </c>
      <c r="M13" s="16">
        <v>144</v>
      </c>
      <c r="N13" s="16">
        <v>8</v>
      </c>
      <c r="O13" s="17"/>
      <c r="P13" s="17"/>
    </row>
    <row r="14" spans="1:16" ht="24">
      <c r="A14" s="2">
        <v>17</v>
      </c>
      <c r="B14" s="8" t="s">
        <v>36</v>
      </c>
      <c r="C14" s="8" t="s">
        <v>37</v>
      </c>
      <c r="D14" s="8" t="s">
        <v>6</v>
      </c>
      <c r="E14" s="15">
        <v>1607209</v>
      </c>
      <c r="F14" s="15" t="s">
        <v>47</v>
      </c>
      <c r="G14" s="4" t="s">
        <v>68</v>
      </c>
      <c r="H14" s="5" t="s">
        <v>69</v>
      </c>
      <c r="I14" s="15" t="s">
        <v>15</v>
      </c>
      <c r="J14" s="15">
        <v>1</v>
      </c>
      <c r="K14" s="16" t="s">
        <v>8</v>
      </c>
      <c r="L14" s="16">
        <v>60</v>
      </c>
      <c r="M14" s="16">
        <v>180</v>
      </c>
      <c r="N14" s="16">
        <v>10</v>
      </c>
      <c r="O14" s="17"/>
      <c r="P14" s="17"/>
    </row>
    <row r="15" spans="1:16" ht="24">
      <c r="A15" s="2">
        <v>18</v>
      </c>
      <c r="B15" s="8" t="s">
        <v>36</v>
      </c>
      <c r="C15" s="8" t="s">
        <v>37</v>
      </c>
      <c r="D15" s="8" t="s">
        <v>6</v>
      </c>
      <c r="E15" s="15">
        <v>1607210</v>
      </c>
      <c r="F15" s="15" t="s">
        <v>48</v>
      </c>
      <c r="G15" s="4" t="s">
        <v>68</v>
      </c>
      <c r="H15" s="5" t="s">
        <v>69</v>
      </c>
      <c r="I15" s="15" t="s">
        <v>7</v>
      </c>
      <c r="J15" s="15">
        <v>1</v>
      </c>
      <c r="K15" s="16" t="s">
        <v>8</v>
      </c>
      <c r="L15" s="16">
        <v>59</v>
      </c>
      <c r="M15" s="16">
        <v>177</v>
      </c>
      <c r="N15" s="16">
        <v>9.83</v>
      </c>
      <c r="O15" s="17"/>
      <c r="P15" s="17"/>
    </row>
    <row r="16" spans="1:16" ht="24">
      <c r="A16" s="2">
        <v>19</v>
      </c>
      <c r="B16" s="8" t="s">
        <v>36</v>
      </c>
      <c r="C16" s="8" t="s">
        <v>37</v>
      </c>
      <c r="D16" s="8" t="s">
        <v>6</v>
      </c>
      <c r="E16" s="15">
        <v>1607211</v>
      </c>
      <c r="F16" s="15" t="s">
        <v>49</v>
      </c>
      <c r="G16" s="4" t="s">
        <v>68</v>
      </c>
      <c r="H16" s="5" t="s">
        <v>69</v>
      </c>
      <c r="I16" s="15" t="s">
        <v>11</v>
      </c>
      <c r="J16" s="15">
        <v>1</v>
      </c>
      <c r="K16" s="16" t="s">
        <v>8</v>
      </c>
      <c r="L16" s="16">
        <v>53</v>
      </c>
      <c r="M16" s="16">
        <v>159</v>
      </c>
      <c r="N16" s="16">
        <v>8.83</v>
      </c>
      <c r="O16" s="17"/>
      <c r="P16" s="17"/>
    </row>
    <row r="17" spans="1:16" ht="24">
      <c r="A17" s="2">
        <v>20</v>
      </c>
      <c r="B17" s="8" t="s">
        <v>36</v>
      </c>
      <c r="C17" s="8" t="s">
        <v>37</v>
      </c>
      <c r="D17" s="8" t="s">
        <v>6</v>
      </c>
      <c r="E17" s="15">
        <v>1607212</v>
      </c>
      <c r="F17" s="15" t="s">
        <v>50</v>
      </c>
      <c r="G17" s="4" t="s">
        <v>68</v>
      </c>
      <c r="H17" s="5" t="s">
        <v>69</v>
      </c>
      <c r="I17" s="15" t="s">
        <v>16</v>
      </c>
      <c r="J17" s="15">
        <v>1</v>
      </c>
      <c r="K17" s="16" t="s">
        <v>30</v>
      </c>
      <c r="L17" s="16">
        <v>47</v>
      </c>
      <c r="M17" s="16">
        <v>141</v>
      </c>
      <c r="N17" s="16">
        <v>7.83</v>
      </c>
      <c r="O17" s="17"/>
      <c r="P17" s="16"/>
    </row>
    <row r="18" spans="1:16" ht="24">
      <c r="A18" s="2">
        <v>21</v>
      </c>
      <c r="B18" s="8" t="s">
        <v>36</v>
      </c>
      <c r="C18" s="8" t="s">
        <v>37</v>
      </c>
      <c r="D18" s="8" t="s">
        <v>6</v>
      </c>
      <c r="E18" s="15">
        <v>1607307</v>
      </c>
      <c r="F18" s="15" t="s">
        <v>51</v>
      </c>
      <c r="G18" s="4" t="s">
        <v>68</v>
      </c>
      <c r="H18" s="5" t="s">
        <v>69</v>
      </c>
      <c r="I18" s="15" t="s">
        <v>11</v>
      </c>
      <c r="J18" s="15">
        <v>1</v>
      </c>
      <c r="K18" s="16" t="s">
        <v>52</v>
      </c>
      <c r="L18" s="16">
        <v>1</v>
      </c>
      <c r="M18" s="16">
        <v>3</v>
      </c>
      <c r="N18" s="16">
        <v>0.17</v>
      </c>
      <c r="O18" s="17"/>
      <c r="P18" s="16"/>
    </row>
    <row r="19" spans="1:16" ht="24">
      <c r="A19" s="2">
        <v>22</v>
      </c>
      <c r="B19" s="8" t="s">
        <v>36</v>
      </c>
      <c r="C19" s="8" t="s">
        <v>37</v>
      </c>
      <c r="D19" s="8" t="s">
        <v>6</v>
      </c>
      <c r="E19" s="15">
        <v>1607308</v>
      </c>
      <c r="F19" s="15" t="s">
        <v>53</v>
      </c>
      <c r="G19" s="4" t="s">
        <v>68</v>
      </c>
      <c r="H19" s="5" t="s">
        <v>69</v>
      </c>
      <c r="I19" s="15" t="s">
        <v>54</v>
      </c>
      <c r="J19" s="15">
        <v>1</v>
      </c>
      <c r="K19" s="16" t="s">
        <v>8</v>
      </c>
      <c r="L19" s="16">
        <v>63</v>
      </c>
      <c r="M19" s="16">
        <v>189</v>
      </c>
      <c r="N19" s="16">
        <v>10.5</v>
      </c>
      <c r="O19" s="17"/>
      <c r="P19" s="16"/>
    </row>
    <row r="20" spans="1:16" ht="24">
      <c r="A20" s="2">
        <v>32</v>
      </c>
      <c r="B20" s="8" t="s">
        <v>36</v>
      </c>
      <c r="C20" s="8" t="s">
        <v>37</v>
      </c>
      <c r="D20" s="8" t="s">
        <v>6</v>
      </c>
      <c r="E20" s="15">
        <v>1607309</v>
      </c>
      <c r="F20" s="15" t="s">
        <v>55</v>
      </c>
      <c r="G20" s="4" t="s">
        <v>68</v>
      </c>
      <c r="H20" s="5" t="s">
        <v>69</v>
      </c>
      <c r="I20" s="15" t="s">
        <v>29</v>
      </c>
      <c r="J20" s="15">
        <v>1</v>
      </c>
      <c r="K20" s="16" t="s">
        <v>56</v>
      </c>
      <c r="L20" s="16">
        <v>62</v>
      </c>
      <c r="M20" s="16">
        <v>124</v>
      </c>
      <c r="N20" s="16">
        <v>6.89</v>
      </c>
      <c r="O20" s="17"/>
      <c r="P20" s="16"/>
    </row>
    <row r="21" spans="1:16" ht="24">
      <c r="A21" s="2">
        <v>33</v>
      </c>
      <c r="B21" s="8" t="s">
        <v>36</v>
      </c>
      <c r="C21" s="8" t="s">
        <v>37</v>
      </c>
      <c r="D21" s="8" t="s">
        <v>6</v>
      </c>
      <c r="E21" s="15">
        <v>1607310</v>
      </c>
      <c r="F21" s="15" t="s">
        <v>57</v>
      </c>
      <c r="G21" s="4" t="s">
        <v>68</v>
      </c>
      <c r="H21" s="5" t="s">
        <v>69</v>
      </c>
      <c r="I21" s="15" t="s">
        <v>58</v>
      </c>
      <c r="J21" s="15">
        <v>1</v>
      </c>
      <c r="K21" s="16" t="s">
        <v>56</v>
      </c>
      <c r="L21" s="16">
        <v>64</v>
      </c>
      <c r="M21" s="16">
        <v>128</v>
      </c>
      <c r="N21" s="16">
        <v>7.11</v>
      </c>
      <c r="O21" s="17"/>
      <c r="P21" s="16"/>
    </row>
    <row r="22" spans="1:16" ht="24">
      <c r="A22" s="2">
        <v>34</v>
      </c>
      <c r="B22" s="8" t="s">
        <v>36</v>
      </c>
      <c r="C22" s="8" t="s">
        <v>37</v>
      </c>
      <c r="D22" s="8" t="s">
        <v>6</v>
      </c>
      <c r="E22" s="15">
        <v>1607311</v>
      </c>
      <c r="F22" s="15" t="s">
        <v>59</v>
      </c>
      <c r="G22" s="4" t="s">
        <v>68</v>
      </c>
      <c r="H22" s="5" t="s">
        <v>69</v>
      </c>
      <c r="I22" s="15" t="s">
        <v>7</v>
      </c>
      <c r="J22" s="15">
        <v>1</v>
      </c>
      <c r="K22" s="16" t="s">
        <v>56</v>
      </c>
      <c r="L22" s="16">
        <v>63</v>
      </c>
      <c r="M22" s="16">
        <v>126</v>
      </c>
      <c r="N22" s="16">
        <v>7</v>
      </c>
      <c r="O22" s="17"/>
      <c r="P22" s="16"/>
    </row>
    <row r="23" spans="1:16" ht="24">
      <c r="A23" s="2">
        <v>35</v>
      </c>
      <c r="B23" s="8" t="s">
        <v>36</v>
      </c>
      <c r="C23" s="8" t="s">
        <v>37</v>
      </c>
      <c r="D23" s="8" t="s">
        <v>6</v>
      </c>
      <c r="E23" s="15">
        <v>1607312</v>
      </c>
      <c r="F23" s="15" t="s">
        <v>60</v>
      </c>
      <c r="G23" s="4" t="s">
        <v>68</v>
      </c>
      <c r="H23" s="5" t="s">
        <v>69</v>
      </c>
      <c r="I23" s="15" t="s">
        <v>15</v>
      </c>
      <c r="J23" s="15">
        <v>1</v>
      </c>
      <c r="K23" s="16" t="s">
        <v>56</v>
      </c>
      <c r="L23" s="16">
        <v>64</v>
      </c>
      <c r="M23" s="16">
        <v>128</v>
      </c>
      <c r="N23" s="16">
        <v>7.11</v>
      </c>
      <c r="O23" s="17"/>
      <c r="P23" s="16"/>
    </row>
    <row r="24" spans="1:16" ht="24">
      <c r="A24" s="2">
        <v>36</v>
      </c>
      <c r="B24" s="8" t="s">
        <v>36</v>
      </c>
      <c r="C24" s="8" t="s">
        <v>37</v>
      </c>
      <c r="D24" s="8" t="s">
        <v>6</v>
      </c>
      <c r="E24" s="15">
        <v>1607314</v>
      </c>
      <c r="F24" s="15" t="s">
        <v>61</v>
      </c>
      <c r="G24" s="4" t="s">
        <v>68</v>
      </c>
      <c r="H24" s="5" t="s">
        <v>69</v>
      </c>
      <c r="I24" s="15" t="s">
        <v>11</v>
      </c>
      <c r="J24" s="15">
        <v>1</v>
      </c>
      <c r="K24" s="16" t="s">
        <v>8</v>
      </c>
      <c r="L24" s="16">
        <v>1</v>
      </c>
      <c r="M24" s="16">
        <v>3</v>
      </c>
      <c r="N24" s="16">
        <v>0.17</v>
      </c>
      <c r="O24" s="17"/>
      <c r="P24" s="16"/>
    </row>
    <row r="25" spans="1:16" ht="24">
      <c r="A25" s="2">
        <v>37</v>
      </c>
      <c r="B25" s="8" t="s">
        <v>36</v>
      </c>
      <c r="C25" s="8" t="s">
        <v>37</v>
      </c>
      <c r="D25" s="8" t="s">
        <v>6</v>
      </c>
      <c r="E25" s="15">
        <v>1607406</v>
      </c>
      <c r="F25" s="15" t="s">
        <v>62</v>
      </c>
      <c r="G25" s="4" t="s">
        <v>68</v>
      </c>
      <c r="H25" s="5" t="s">
        <v>69</v>
      </c>
      <c r="I25" s="15" t="s">
        <v>16</v>
      </c>
      <c r="J25" s="15">
        <v>1</v>
      </c>
      <c r="K25" s="16" t="s">
        <v>8</v>
      </c>
      <c r="L25" s="16">
        <v>64</v>
      </c>
      <c r="M25" s="16">
        <v>192</v>
      </c>
      <c r="N25" s="16">
        <v>10.67</v>
      </c>
      <c r="O25" s="17"/>
      <c r="P25" s="17"/>
    </row>
    <row r="26" spans="1:16" ht="24">
      <c r="A26" s="2">
        <v>38</v>
      </c>
      <c r="B26" s="8" t="s">
        <v>36</v>
      </c>
      <c r="C26" s="8" t="s">
        <v>37</v>
      </c>
      <c r="D26" s="8" t="s">
        <v>6</v>
      </c>
      <c r="E26" s="15">
        <v>1607409</v>
      </c>
      <c r="F26" s="15" t="s">
        <v>63</v>
      </c>
      <c r="G26" s="4" t="s">
        <v>68</v>
      </c>
      <c r="H26" s="5" t="s">
        <v>69</v>
      </c>
      <c r="I26" s="15" t="s">
        <v>29</v>
      </c>
      <c r="J26" s="15">
        <v>1</v>
      </c>
      <c r="K26" s="16" t="s">
        <v>8</v>
      </c>
      <c r="L26" s="16">
        <v>0</v>
      </c>
      <c r="M26" s="16">
        <v>0</v>
      </c>
      <c r="N26" s="16">
        <v>0</v>
      </c>
      <c r="O26" s="16"/>
      <c r="P26" s="16"/>
    </row>
    <row r="27" spans="1:16" ht="24">
      <c r="A27" s="2">
        <v>39</v>
      </c>
      <c r="B27" s="8" t="s">
        <v>36</v>
      </c>
      <c r="C27" s="8" t="s">
        <v>37</v>
      </c>
      <c r="D27" s="8" t="s">
        <v>6</v>
      </c>
      <c r="E27" s="15">
        <v>1607411</v>
      </c>
      <c r="F27" s="15" t="s">
        <v>64</v>
      </c>
      <c r="G27" s="4" t="s">
        <v>68</v>
      </c>
      <c r="H27" s="5" t="s">
        <v>69</v>
      </c>
      <c r="I27" s="15" t="s">
        <v>7</v>
      </c>
      <c r="J27" s="15">
        <v>1</v>
      </c>
      <c r="K27" s="16" t="s">
        <v>8</v>
      </c>
      <c r="L27" s="16">
        <v>64</v>
      </c>
      <c r="M27" s="16">
        <v>192</v>
      </c>
      <c r="N27" s="16">
        <v>10.67</v>
      </c>
      <c r="O27" s="17"/>
      <c r="P27" s="16"/>
    </row>
    <row r="28" spans="1:16" ht="24">
      <c r="A28" s="2">
        <v>41</v>
      </c>
      <c r="B28" s="8" t="s">
        <v>36</v>
      </c>
      <c r="C28" s="8" t="s">
        <v>37</v>
      </c>
      <c r="D28" s="8" t="s">
        <v>6</v>
      </c>
      <c r="E28" s="15">
        <v>1607413</v>
      </c>
      <c r="F28" s="15" t="s">
        <v>31</v>
      </c>
      <c r="G28" s="4" t="s">
        <v>68</v>
      </c>
      <c r="H28" s="5" t="s">
        <v>69</v>
      </c>
      <c r="I28" s="15" t="s">
        <v>10</v>
      </c>
      <c r="J28" s="15">
        <v>1</v>
      </c>
      <c r="K28" s="16" t="s">
        <v>8</v>
      </c>
      <c r="L28" s="16">
        <v>1</v>
      </c>
      <c r="M28" s="16">
        <v>3</v>
      </c>
      <c r="N28" s="16">
        <v>0.17</v>
      </c>
      <c r="O28" s="17"/>
      <c r="P28" s="16"/>
    </row>
    <row r="29" spans="1:16" ht="23.25">
      <c r="A29" s="2">
        <v>42</v>
      </c>
      <c r="B29" s="8" t="s">
        <v>36</v>
      </c>
      <c r="C29" s="8" t="s">
        <v>37</v>
      </c>
      <c r="D29" s="8" t="s">
        <v>6</v>
      </c>
      <c r="E29" s="19"/>
      <c r="F29" s="20" t="s">
        <v>12</v>
      </c>
      <c r="G29" s="20"/>
      <c r="H29" s="20"/>
      <c r="I29" s="20">
        <v>1064</v>
      </c>
      <c r="J29" s="20">
        <v>162.78</v>
      </c>
      <c r="K29" s="21"/>
      <c r="L29" s="21"/>
      <c r="M29" s="22"/>
      <c r="N29" s="22"/>
      <c r="O29" s="11"/>
      <c r="P29" s="11"/>
    </row>
    <row r="30" spans="1:16" ht="23.25">
      <c r="A30" s="2">
        <v>43</v>
      </c>
      <c r="B30" s="8" t="s">
        <v>36</v>
      </c>
      <c r="C30" s="8" t="s">
        <v>37</v>
      </c>
      <c r="D30" s="8" t="s">
        <v>6</v>
      </c>
      <c r="E30" s="6" t="s">
        <v>13</v>
      </c>
      <c r="F30" s="10"/>
      <c r="G30" s="10"/>
      <c r="H30" s="10"/>
      <c r="I30" s="10"/>
      <c r="J30" s="10"/>
      <c r="K30" s="11"/>
      <c r="L30" s="11"/>
      <c r="M30" s="11"/>
      <c r="N30" s="11"/>
      <c r="O30" s="11"/>
      <c r="P30" s="11"/>
    </row>
    <row r="31" spans="1:16" ht="24">
      <c r="A31" s="2">
        <v>44</v>
      </c>
      <c r="B31" s="8" t="s">
        <v>36</v>
      </c>
      <c r="C31" s="8" t="s">
        <v>37</v>
      </c>
      <c r="D31" s="8" t="s">
        <v>6</v>
      </c>
      <c r="E31" s="15">
        <v>1607103</v>
      </c>
      <c r="F31" s="15" t="s">
        <v>38</v>
      </c>
      <c r="G31" s="4" t="s">
        <v>68</v>
      </c>
      <c r="H31" s="5" t="s">
        <v>69</v>
      </c>
      <c r="I31" s="15" t="s">
        <v>29</v>
      </c>
      <c r="J31" s="15">
        <v>1</v>
      </c>
      <c r="K31" s="16" t="s">
        <v>28</v>
      </c>
      <c r="L31" s="16">
        <v>1</v>
      </c>
      <c r="M31" s="16">
        <v>2</v>
      </c>
      <c r="N31" s="16">
        <v>0.11</v>
      </c>
      <c r="O31" s="16"/>
      <c r="P31" s="16"/>
    </row>
    <row r="32" spans="1:16" ht="24">
      <c r="A32" s="2">
        <v>45</v>
      </c>
      <c r="B32" s="8" t="s">
        <v>36</v>
      </c>
      <c r="C32" s="8" t="s">
        <v>37</v>
      </c>
      <c r="D32" s="8" t="s">
        <v>6</v>
      </c>
      <c r="E32" s="15">
        <v>1607104</v>
      </c>
      <c r="F32" s="15" t="s">
        <v>39</v>
      </c>
      <c r="G32" s="4" t="s">
        <v>68</v>
      </c>
      <c r="H32" s="5" t="s">
        <v>69</v>
      </c>
      <c r="I32" s="15" t="s">
        <v>11</v>
      </c>
      <c r="J32" s="15">
        <v>1</v>
      </c>
      <c r="K32" s="16" t="s">
        <v>8</v>
      </c>
      <c r="L32" s="16">
        <v>2</v>
      </c>
      <c r="M32" s="16">
        <v>6</v>
      </c>
      <c r="N32" s="16">
        <v>0.33</v>
      </c>
      <c r="O32" s="16"/>
      <c r="P32" s="16"/>
    </row>
    <row r="33" spans="1:16" ht="24">
      <c r="A33" s="2">
        <v>47</v>
      </c>
      <c r="B33" s="8" t="s">
        <v>36</v>
      </c>
      <c r="C33" s="8" t="s">
        <v>37</v>
      </c>
      <c r="D33" s="8" t="s">
        <v>6</v>
      </c>
      <c r="E33" s="15">
        <v>1607105</v>
      </c>
      <c r="F33" s="15" t="s">
        <v>40</v>
      </c>
      <c r="G33" s="4" t="s">
        <v>68</v>
      </c>
      <c r="H33" s="5" t="s">
        <v>69</v>
      </c>
      <c r="I33" s="15" t="s">
        <v>9</v>
      </c>
      <c r="J33" s="15">
        <v>1</v>
      </c>
      <c r="K33" s="16" t="s">
        <v>8</v>
      </c>
      <c r="L33" s="16">
        <v>2</v>
      </c>
      <c r="M33" s="16">
        <v>6</v>
      </c>
      <c r="N33" s="16">
        <v>0.33</v>
      </c>
      <c r="O33" s="16"/>
      <c r="P33" s="16"/>
    </row>
    <row r="34" spans="1:16" ht="24">
      <c r="A34" s="2">
        <v>48</v>
      </c>
      <c r="B34" s="8" t="s">
        <v>36</v>
      </c>
      <c r="C34" s="8" t="s">
        <v>37</v>
      </c>
      <c r="D34" s="8" t="s">
        <v>6</v>
      </c>
      <c r="E34" s="15">
        <v>1607205</v>
      </c>
      <c r="F34" s="15" t="s">
        <v>41</v>
      </c>
      <c r="G34" s="4" t="s">
        <v>68</v>
      </c>
      <c r="H34" s="5" t="s">
        <v>69</v>
      </c>
      <c r="I34" s="15" t="s">
        <v>10</v>
      </c>
      <c r="J34" s="15">
        <v>1</v>
      </c>
      <c r="K34" s="16" t="s">
        <v>8</v>
      </c>
      <c r="L34" s="16">
        <v>3</v>
      </c>
      <c r="M34" s="16">
        <v>9</v>
      </c>
      <c r="N34" s="16">
        <v>0.5</v>
      </c>
      <c r="O34" s="17"/>
      <c r="P34" s="16"/>
    </row>
    <row r="35" spans="1:16" ht="24">
      <c r="A35" s="2">
        <v>49</v>
      </c>
      <c r="B35" s="8" t="s">
        <v>36</v>
      </c>
      <c r="C35" s="8" t="s">
        <v>37</v>
      </c>
      <c r="D35" s="8" t="s">
        <v>6</v>
      </c>
      <c r="E35" s="15">
        <v>1607206</v>
      </c>
      <c r="F35" s="15" t="s">
        <v>42</v>
      </c>
      <c r="G35" s="4" t="s">
        <v>68</v>
      </c>
      <c r="H35" s="5" t="s">
        <v>69</v>
      </c>
      <c r="I35" s="15" t="s">
        <v>43</v>
      </c>
      <c r="J35" s="15">
        <v>1</v>
      </c>
      <c r="K35" s="16" t="s">
        <v>8</v>
      </c>
      <c r="L35" s="16">
        <v>8</v>
      </c>
      <c r="M35" s="16">
        <v>24</v>
      </c>
      <c r="N35" s="16">
        <v>1.33</v>
      </c>
      <c r="O35" s="17"/>
      <c r="P35" s="16"/>
    </row>
    <row r="36" spans="1:16" ht="24">
      <c r="A36" s="2">
        <v>55</v>
      </c>
      <c r="B36" s="8" t="s">
        <v>36</v>
      </c>
      <c r="C36" s="8" t="s">
        <v>37</v>
      </c>
      <c r="D36" s="8" t="s">
        <v>6</v>
      </c>
      <c r="E36" s="15">
        <v>1607207</v>
      </c>
      <c r="F36" s="15" t="s">
        <v>44</v>
      </c>
      <c r="G36" s="4" t="s">
        <v>68</v>
      </c>
      <c r="H36" s="5" t="s">
        <v>69</v>
      </c>
      <c r="I36" s="15" t="s">
        <v>43</v>
      </c>
      <c r="J36" s="15">
        <v>1</v>
      </c>
      <c r="K36" s="16" t="s">
        <v>8</v>
      </c>
      <c r="L36" s="16">
        <v>6</v>
      </c>
      <c r="M36" s="16">
        <v>18</v>
      </c>
      <c r="N36" s="16">
        <v>1</v>
      </c>
      <c r="O36" s="17"/>
      <c r="P36" s="16"/>
    </row>
    <row r="37" spans="1:16" ht="24">
      <c r="A37" s="2">
        <v>57</v>
      </c>
      <c r="B37" s="8" t="s">
        <v>36</v>
      </c>
      <c r="C37" s="8" t="s">
        <v>37</v>
      </c>
      <c r="D37" s="8" t="s">
        <v>6</v>
      </c>
      <c r="E37" s="15">
        <v>1607208</v>
      </c>
      <c r="F37" s="15" t="s">
        <v>45</v>
      </c>
      <c r="G37" s="4" t="s">
        <v>68</v>
      </c>
      <c r="H37" s="5" t="s">
        <v>69</v>
      </c>
      <c r="I37" s="15" t="s">
        <v>46</v>
      </c>
      <c r="J37" s="15">
        <v>1</v>
      </c>
      <c r="K37" s="16" t="s">
        <v>8</v>
      </c>
      <c r="L37" s="16">
        <v>4</v>
      </c>
      <c r="M37" s="16">
        <v>12</v>
      </c>
      <c r="N37" s="16">
        <v>0.67</v>
      </c>
      <c r="O37" s="17"/>
      <c r="P37" s="16"/>
    </row>
    <row r="38" spans="1:16" ht="24">
      <c r="A38" s="2">
        <v>59</v>
      </c>
      <c r="B38" s="8" t="s">
        <v>36</v>
      </c>
      <c r="C38" s="8" t="s">
        <v>37</v>
      </c>
      <c r="D38" s="8" t="s">
        <v>6</v>
      </c>
      <c r="E38" s="15">
        <v>1607209</v>
      </c>
      <c r="F38" s="15" t="s">
        <v>47</v>
      </c>
      <c r="G38" s="4" t="s">
        <v>68</v>
      </c>
      <c r="H38" s="5" t="s">
        <v>69</v>
      </c>
      <c r="I38" s="15" t="s">
        <v>15</v>
      </c>
      <c r="J38" s="15">
        <v>1</v>
      </c>
      <c r="K38" s="16" t="s">
        <v>8</v>
      </c>
      <c r="L38" s="16">
        <v>5</v>
      </c>
      <c r="M38" s="16">
        <v>15</v>
      </c>
      <c r="N38" s="16">
        <v>0.83</v>
      </c>
      <c r="O38" s="17"/>
      <c r="P38" s="16"/>
    </row>
    <row r="39" spans="1:16" ht="24">
      <c r="A39" s="2">
        <v>60</v>
      </c>
      <c r="B39" s="8" t="s">
        <v>36</v>
      </c>
      <c r="C39" s="8" t="s">
        <v>37</v>
      </c>
      <c r="D39" s="8" t="s">
        <v>6</v>
      </c>
      <c r="E39" s="15">
        <v>1607210</v>
      </c>
      <c r="F39" s="15" t="s">
        <v>48</v>
      </c>
      <c r="G39" s="4" t="s">
        <v>68</v>
      </c>
      <c r="H39" s="5" t="s">
        <v>69</v>
      </c>
      <c r="I39" s="15" t="s">
        <v>7</v>
      </c>
      <c r="J39" s="15">
        <v>1</v>
      </c>
      <c r="K39" s="16" t="s">
        <v>8</v>
      </c>
      <c r="L39" s="16">
        <v>4</v>
      </c>
      <c r="M39" s="16">
        <v>12</v>
      </c>
      <c r="N39" s="16">
        <v>0.67</v>
      </c>
      <c r="O39" s="17"/>
      <c r="P39" s="16"/>
    </row>
    <row r="40" spans="1:16" ht="24">
      <c r="A40" s="2">
        <v>61</v>
      </c>
      <c r="B40" s="8" t="s">
        <v>36</v>
      </c>
      <c r="C40" s="8" t="s">
        <v>37</v>
      </c>
      <c r="D40" s="8" t="s">
        <v>6</v>
      </c>
      <c r="E40" s="15">
        <v>1607211</v>
      </c>
      <c r="F40" s="15" t="s">
        <v>49</v>
      </c>
      <c r="G40" s="4" t="s">
        <v>68</v>
      </c>
      <c r="H40" s="5" t="s">
        <v>69</v>
      </c>
      <c r="I40" s="15" t="s">
        <v>11</v>
      </c>
      <c r="J40" s="15">
        <v>1</v>
      </c>
      <c r="K40" s="16" t="s">
        <v>8</v>
      </c>
      <c r="L40" s="16">
        <v>4</v>
      </c>
      <c r="M40" s="16">
        <v>12</v>
      </c>
      <c r="N40" s="16">
        <v>0.67</v>
      </c>
      <c r="O40" s="17"/>
      <c r="P40" s="16"/>
    </row>
    <row r="41" spans="1:16" ht="24">
      <c r="A41" s="2">
        <v>62</v>
      </c>
      <c r="B41" s="8" t="s">
        <v>36</v>
      </c>
      <c r="C41" s="8" t="s">
        <v>37</v>
      </c>
      <c r="D41" s="8" t="s">
        <v>6</v>
      </c>
      <c r="E41" s="15">
        <v>1607212</v>
      </c>
      <c r="F41" s="15" t="s">
        <v>50</v>
      </c>
      <c r="G41" s="4" t="s">
        <v>68</v>
      </c>
      <c r="H41" s="5" t="s">
        <v>69</v>
      </c>
      <c r="I41" s="15" t="s">
        <v>16</v>
      </c>
      <c r="J41" s="15">
        <v>1</v>
      </c>
      <c r="K41" s="16" t="s">
        <v>30</v>
      </c>
      <c r="L41" s="16">
        <v>5</v>
      </c>
      <c r="M41" s="16">
        <v>15</v>
      </c>
      <c r="N41" s="16">
        <v>0.83</v>
      </c>
      <c r="O41" s="17"/>
      <c r="P41" s="16"/>
    </row>
    <row r="42" spans="1:16" ht="24">
      <c r="A42" s="2">
        <v>63</v>
      </c>
      <c r="B42" s="8" t="s">
        <v>36</v>
      </c>
      <c r="C42" s="8" t="s">
        <v>37</v>
      </c>
      <c r="D42" s="8" t="s">
        <v>6</v>
      </c>
      <c r="E42" s="15">
        <v>1607308</v>
      </c>
      <c r="F42" s="15" t="s">
        <v>53</v>
      </c>
      <c r="G42" s="4" t="s">
        <v>68</v>
      </c>
      <c r="H42" s="5" t="s">
        <v>69</v>
      </c>
      <c r="I42" s="15" t="s">
        <v>54</v>
      </c>
      <c r="J42" s="15">
        <v>1</v>
      </c>
      <c r="K42" s="16" t="s">
        <v>8</v>
      </c>
      <c r="L42" s="16">
        <v>8</v>
      </c>
      <c r="M42" s="16">
        <v>24</v>
      </c>
      <c r="N42" s="16">
        <v>1.33</v>
      </c>
      <c r="O42" s="17"/>
      <c r="P42" s="16"/>
    </row>
    <row r="43" spans="1:16" ht="24">
      <c r="A43" s="2">
        <v>73</v>
      </c>
      <c r="B43" s="8" t="s">
        <v>36</v>
      </c>
      <c r="C43" s="8" t="s">
        <v>37</v>
      </c>
      <c r="D43" s="8" t="s">
        <v>6</v>
      </c>
      <c r="E43" s="15">
        <v>1607309</v>
      </c>
      <c r="F43" s="15" t="s">
        <v>55</v>
      </c>
      <c r="G43" s="4" t="s">
        <v>68</v>
      </c>
      <c r="H43" s="5" t="s">
        <v>69</v>
      </c>
      <c r="I43" s="15" t="s">
        <v>29</v>
      </c>
      <c r="J43" s="15">
        <v>1</v>
      </c>
      <c r="K43" s="16" t="s">
        <v>56</v>
      </c>
      <c r="L43" s="16">
        <v>7</v>
      </c>
      <c r="M43" s="16">
        <v>14</v>
      </c>
      <c r="N43" s="16">
        <v>0.78</v>
      </c>
      <c r="O43" s="17"/>
      <c r="P43" s="16"/>
    </row>
    <row r="44" spans="1:16" ht="24">
      <c r="A44" s="2">
        <v>74</v>
      </c>
      <c r="B44" s="8" t="s">
        <v>36</v>
      </c>
      <c r="C44" s="8" t="s">
        <v>37</v>
      </c>
      <c r="D44" s="8" t="s">
        <v>6</v>
      </c>
      <c r="E44" s="15">
        <v>1607310</v>
      </c>
      <c r="F44" s="15" t="s">
        <v>57</v>
      </c>
      <c r="G44" s="4" t="s">
        <v>68</v>
      </c>
      <c r="H44" s="5" t="s">
        <v>69</v>
      </c>
      <c r="I44" s="15" t="s">
        <v>58</v>
      </c>
      <c r="J44" s="15">
        <v>1</v>
      </c>
      <c r="K44" s="16" t="s">
        <v>56</v>
      </c>
      <c r="L44" s="16">
        <v>8</v>
      </c>
      <c r="M44" s="16">
        <v>16</v>
      </c>
      <c r="N44" s="16">
        <v>0.89</v>
      </c>
      <c r="O44" s="17"/>
      <c r="P44" s="16"/>
    </row>
    <row r="45" spans="1:16" ht="24">
      <c r="A45" s="2">
        <v>75</v>
      </c>
      <c r="B45" s="8" t="s">
        <v>36</v>
      </c>
      <c r="C45" s="8" t="s">
        <v>37</v>
      </c>
      <c r="D45" s="8" t="s">
        <v>6</v>
      </c>
      <c r="E45" s="15">
        <v>1607311</v>
      </c>
      <c r="F45" s="15" t="s">
        <v>59</v>
      </c>
      <c r="G45" s="4" t="s">
        <v>68</v>
      </c>
      <c r="H45" s="5" t="s">
        <v>69</v>
      </c>
      <c r="I45" s="15" t="s">
        <v>7</v>
      </c>
      <c r="J45" s="15">
        <v>1</v>
      </c>
      <c r="K45" s="16" t="s">
        <v>56</v>
      </c>
      <c r="L45" s="16">
        <v>8</v>
      </c>
      <c r="M45" s="16">
        <v>16</v>
      </c>
      <c r="N45" s="16">
        <v>0.89</v>
      </c>
      <c r="O45" s="17"/>
      <c r="P45" s="16"/>
    </row>
    <row r="46" spans="1:16" ht="24">
      <c r="A46" s="2">
        <v>76</v>
      </c>
      <c r="B46" s="8" t="s">
        <v>36</v>
      </c>
      <c r="C46" s="8" t="s">
        <v>37</v>
      </c>
      <c r="D46" s="8" t="s">
        <v>6</v>
      </c>
      <c r="E46" s="15">
        <v>1607312</v>
      </c>
      <c r="F46" s="15" t="s">
        <v>60</v>
      </c>
      <c r="G46" s="4" t="s">
        <v>68</v>
      </c>
      <c r="H46" s="5" t="s">
        <v>69</v>
      </c>
      <c r="I46" s="15" t="s">
        <v>15</v>
      </c>
      <c r="J46" s="15">
        <v>1</v>
      </c>
      <c r="K46" s="16" t="s">
        <v>56</v>
      </c>
      <c r="L46" s="16">
        <v>8</v>
      </c>
      <c r="M46" s="16">
        <v>16</v>
      </c>
      <c r="N46" s="16">
        <v>0.89</v>
      </c>
      <c r="O46" s="17"/>
      <c r="P46" s="16"/>
    </row>
    <row r="47" spans="1:16" ht="24">
      <c r="A47" s="2">
        <v>77</v>
      </c>
      <c r="B47" s="8" t="s">
        <v>36</v>
      </c>
      <c r="C47" s="8" t="s">
        <v>37</v>
      </c>
      <c r="D47" s="8" t="s">
        <v>6</v>
      </c>
      <c r="E47" s="15">
        <v>1607406</v>
      </c>
      <c r="F47" s="15" t="s">
        <v>62</v>
      </c>
      <c r="G47" s="4" t="s">
        <v>68</v>
      </c>
      <c r="H47" s="5" t="s">
        <v>69</v>
      </c>
      <c r="I47" s="15" t="s">
        <v>16</v>
      </c>
      <c r="J47" s="15">
        <v>1</v>
      </c>
      <c r="K47" s="16" t="s">
        <v>8</v>
      </c>
      <c r="L47" s="16">
        <v>8</v>
      </c>
      <c r="M47" s="16">
        <v>24</v>
      </c>
      <c r="N47" s="16">
        <v>1.33</v>
      </c>
      <c r="O47" s="17"/>
      <c r="P47" s="16"/>
    </row>
    <row r="48" spans="1:16" ht="24">
      <c r="A48" s="2">
        <v>78</v>
      </c>
      <c r="B48" s="8" t="s">
        <v>36</v>
      </c>
      <c r="C48" s="8" t="s">
        <v>37</v>
      </c>
      <c r="D48" s="8" t="s">
        <v>6</v>
      </c>
      <c r="E48" s="15">
        <v>1607411</v>
      </c>
      <c r="F48" s="15" t="s">
        <v>64</v>
      </c>
      <c r="G48" s="4" t="s">
        <v>68</v>
      </c>
      <c r="H48" s="5" t="s">
        <v>69</v>
      </c>
      <c r="I48" s="15" t="s">
        <v>7</v>
      </c>
      <c r="J48" s="15">
        <v>1</v>
      </c>
      <c r="K48" s="16" t="s">
        <v>8</v>
      </c>
      <c r="L48" s="16">
        <v>9</v>
      </c>
      <c r="M48" s="16">
        <v>27</v>
      </c>
      <c r="N48" s="16">
        <v>1.5</v>
      </c>
      <c r="O48" s="17"/>
      <c r="P48" s="16"/>
    </row>
    <row r="49" spans="1:16" ht="23.25">
      <c r="A49" s="2">
        <v>80</v>
      </c>
      <c r="B49" s="8" t="s">
        <v>36</v>
      </c>
      <c r="C49" s="8" t="s">
        <v>37</v>
      </c>
      <c r="D49" s="8" t="s">
        <v>6</v>
      </c>
      <c r="E49" s="19"/>
      <c r="F49" s="20" t="s">
        <v>12</v>
      </c>
      <c r="G49" s="20"/>
      <c r="H49" s="20"/>
      <c r="I49" s="20">
        <v>100</v>
      </c>
      <c r="J49" s="20">
        <v>14.89</v>
      </c>
      <c r="K49" s="21"/>
      <c r="L49" s="23"/>
      <c r="M49" s="22"/>
      <c r="N49" s="22"/>
      <c r="O49" s="11"/>
      <c r="P49" s="11"/>
    </row>
    <row r="50" spans="1:16" ht="24">
      <c r="A50" s="2">
        <v>81</v>
      </c>
      <c r="B50" s="8" t="s">
        <v>36</v>
      </c>
      <c r="C50" s="8" t="s">
        <v>37</v>
      </c>
      <c r="D50" s="18" t="s">
        <v>70</v>
      </c>
      <c r="E50" s="6" t="s">
        <v>70</v>
      </c>
      <c r="F50" s="10"/>
      <c r="G50" s="10"/>
      <c r="H50" s="10"/>
      <c r="I50" s="10"/>
      <c r="J50" s="10"/>
      <c r="K50" s="11"/>
      <c r="L50" s="11"/>
      <c r="M50" s="11"/>
      <c r="N50" s="11"/>
      <c r="O50" s="11"/>
      <c r="P50" s="11"/>
    </row>
    <row r="51" spans="1:16" ht="24">
      <c r="A51" s="2">
        <v>82</v>
      </c>
      <c r="B51" s="8" t="s">
        <v>36</v>
      </c>
      <c r="C51" s="8" t="s">
        <v>37</v>
      </c>
      <c r="D51" s="18" t="s">
        <v>70</v>
      </c>
      <c r="E51" s="15">
        <v>1602899</v>
      </c>
      <c r="F51" s="15" t="s">
        <v>32</v>
      </c>
      <c r="G51" s="4" t="s">
        <v>68</v>
      </c>
      <c r="H51" s="5" t="s">
        <v>69</v>
      </c>
      <c r="J51" s="15">
        <v>1</v>
      </c>
      <c r="K51" s="16" t="s">
        <v>33</v>
      </c>
      <c r="L51" s="16">
        <v>2</v>
      </c>
      <c r="M51" s="16">
        <v>24</v>
      </c>
      <c r="N51" s="16">
        <f>+M51/12</f>
        <v>2</v>
      </c>
      <c r="O51" s="17"/>
      <c r="P51" s="16"/>
    </row>
    <row r="52" spans="1:16" ht="23.25">
      <c r="A52" s="2">
        <v>83</v>
      </c>
      <c r="B52" s="8" t="s">
        <v>36</v>
      </c>
      <c r="C52" s="8" t="s">
        <v>37</v>
      </c>
      <c r="D52" s="8" t="s">
        <v>6</v>
      </c>
      <c r="E52" s="19"/>
      <c r="F52" s="20" t="s">
        <v>12</v>
      </c>
      <c r="G52" s="20"/>
      <c r="H52" s="20"/>
      <c r="I52" s="20">
        <v>2</v>
      </c>
      <c r="J52" s="20">
        <v>2</v>
      </c>
      <c r="K52" s="21"/>
      <c r="L52" s="23"/>
      <c r="M52" s="22"/>
      <c r="N52" s="22"/>
      <c r="O52" s="11"/>
      <c r="P52" s="11"/>
    </row>
    <row r="53" spans="1:16" ht="24">
      <c r="A53" s="2">
        <v>84</v>
      </c>
      <c r="B53" s="8" t="s">
        <v>36</v>
      </c>
      <c r="C53" s="8" t="s">
        <v>37</v>
      </c>
      <c r="D53" s="18" t="s">
        <v>14</v>
      </c>
      <c r="E53" s="6" t="s">
        <v>14</v>
      </c>
      <c r="F53" s="10"/>
      <c r="G53" s="10"/>
      <c r="H53" s="10"/>
      <c r="I53" s="10"/>
      <c r="J53" s="10"/>
      <c r="K53" s="11"/>
      <c r="L53" s="11"/>
      <c r="M53" s="11"/>
      <c r="N53" s="11"/>
      <c r="O53" s="11"/>
      <c r="P53" s="11"/>
    </row>
    <row r="54" spans="1:16" ht="24">
      <c r="A54" s="2">
        <v>85</v>
      </c>
      <c r="B54" s="8" t="s">
        <v>36</v>
      </c>
      <c r="C54" s="8" t="s">
        <v>37</v>
      </c>
      <c r="D54" s="18" t="s">
        <v>14</v>
      </c>
      <c r="E54" s="15">
        <v>1605905</v>
      </c>
      <c r="F54" s="15" t="s">
        <v>65</v>
      </c>
      <c r="G54" s="4" t="s">
        <v>68</v>
      </c>
      <c r="H54" s="5" t="s">
        <v>69</v>
      </c>
      <c r="I54" s="15" t="s">
        <v>15</v>
      </c>
      <c r="J54" s="15">
        <v>1</v>
      </c>
      <c r="K54" s="16" t="s">
        <v>8</v>
      </c>
      <c r="L54" s="16">
        <v>6</v>
      </c>
      <c r="M54" s="16">
        <v>18</v>
      </c>
      <c r="N54" s="16">
        <f>+M54/12</f>
        <v>1.5</v>
      </c>
      <c r="O54" s="17"/>
      <c r="P54" s="16"/>
    </row>
    <row r="55" spans="1:16" ht="24">
      <c r="A55" s="2">
        <v>87</v>
      </c>
      <c r="B55" s="8" t="s">
        <v>36</v>
      </c>
      <c r="C55" s="8" t="s">
        <v>37</v>
      </c>
      <c r="D55" s="18" t="s">
        <v>14</v>
      </c>
      <c r="E55" s="15">
        <v>1605913</v>
      </c>
      <c r="F55" s="15" t="s">
        <v>66</v>
      </c>
      <c r="G55" s="4" t="s">
        <v>68</v>
      </c>
      <c r="H55" s="5" t="s">
        <v>69</v>
      </c>
      <c r="I55" s="15" t="s">
        <v>10</v>
      </c>
      <c r="J55" s="15">
        <v>1</v>
      </c>
      <c r="K55" s="16" t="s">
        <v>8</v>
      </c>
      <c r="L55" s="16">
        <v>6</v>
      </c>
      <c r="M55" s="16">
        <v>18</v>
      </c>
      <c r="N55" s="16">
        <f>+M55/12</f>
        <v>1.5</v>
      </c>
      <c r="O55" s="17"/>
      <c r="P55" s="16"/>
    </row>
    <row r="56" spans="1:16" ht="24">
      <c r="A56" s="2">
        <v>89</v>
      </c>
      <c r="B56" s="8" t="s">
        <v>36</v>
      </c>
      <c r="C56" s="8" t="s">
        <v>37</v>
      </c>
      <c r="D56" s="18" t="s">
        <v>14</v>
      </c>
      <c r="E56" s="15">
        <v>1605999</v>
      </c>
      <c r="F56" s="15" t="s">
        <v>32</v>
      </c>
      <c r="G56" s="4" t="s">
        <v>68</v>
      </c>
      <c r="H56" s="5" t="s">
        <v>69</v>
      </c>
      <c r="I56" s="5" t="s">
        <v>71</v>
      </c>
      <c r="J56" s="15">
        <v>1</v>
      </c>
      <c r="K56" s="15" t="s">
        <v>34</v>
      </c>
      <c r="L56" s="16">
        <v>13</v>
      </c>
      <c r="M56" s="16">
        <v>468</v>
      </c>
      <c r="N56" s="16">
        <f>+M56/12</f>
        <v>39</v>
      </c>
      <c r="O56" s="17"/>
      <c r="P56" s="16"/>
    </row>
    <row r="57" spans="1:16" ht="23.25">
      <c r="A57" s="2">
        <v>90</v>
      </c>
      <c r="B57" s="8" t="s">
        <v>36</v>
      </c>
      <c r="C57" s="8" t="s">
        <v>37</v>
      </c>
      <c r="D57" s="8" t="s">
        <v>6</v>
      </c>
      <c r="E57" s="19"/>
      <c r="F57" s="20" t="s">
        <v>12</v>
      </c>
      <c r="G57" s="20"/>
      <c r="H57" s="20"/>
      <c r="I57" s="20">
        <v>25</v>
      </c>
      <c r="J57" s="20">
        <v>42</v>
      </c>
      <c r="K57" s="21"/>
      <c r="L57" s="23"/>
      <c r="M57" s="22"/>
      <c r="N57" s="22"/>
      <c r="O57" s="11"/>
      <c r="P57" s="11"/>
    </row>
    <row r="58" spans="1:16" ht="24">
      <c r="A58" s="2">
        <v>91</v>
      </c>
      <c r="B58" s="8" t="s">
        <v>36</v>
      </c>
      <c r="C58" s="8" t="s">
        <v>37</v>
      </c>
      <c r="D58" s="18" t="s">
        <v>67</v>
      </c>
      <c r="E58" s="6" t="s">
        <v>67</v>
      </c>
      <c r="F58" s="10"/>
      <c r="G58" s="10"/>
      <c r="H58" s="10"/>
      <c r="I58" s="10"/>
      <c r="J58" s="10"/>
      <c r="K58" s="11"/>
      <c r="L58" s="11"/>
      <c r="M58" s="11"/>
      <c r="N58" s="11"/>
      <c r="O58" s="11"/>
      <c r="P58" s="11"/>
    </row>
    <row r="59" spans="1:16" ht="24">
      <c r="A59" s="2">
        <v>92</v>
      </c>
      <c r="B59" s="8" t="s">
        <v>36</v>
      </c>
      <c r="C59" s="8" t="s">
        <v>37</v>
      </c>
      <c r="D59" s="18" t="s">
        <v>67</v>
      </c>
      <c r="E59" s="15">
        <v>1602899</v>
      </c>
      <c r="F59" s="15" t="s">
        <v>32</v>
      </c>
      <c r="G59" s="4" t="s">
        <v>68</v>
      </c>
      <c r="H59" s="5" t="s">
        <v>69</v>
      </c>
      <c r="I59" s="5" t="s">
        <v>71</v>
      </c>
      <c r="J59" s="15">
        <v>1</v>
      </c>
      <c r="K59" s="15" t="s">
        <v>33</v>
      </c>
      <c r="L59" s="16">
        <v>3</v>
      </c>
      <c r="M59" s="16">
        <v>36</v>
      </c>
      <c r="N59" s="16">
        <f>+M59/12</f>
        <v>3</v>
      </c>
      <c r="O59" s="17"/>
      <c r="P59" s="16"/>
    </row>
    <row r="60" spans="1:16" ht="23.25">
      <c r="A60" s="2">
        <v>93</v>
      </c>
      <c r="B60" s="8" t="s">
        <v>36</v>
      </c>
      <c r="C60" s="8" t="s">
        <v>37</v>
      </c>
      <c r="D60" s="8" t="s">
        <v>6</v>
      </c>
      <c r="E60" s="19"/>
      <c r="F60" s="20" t="s">
        <v>12</v>
      </c>
      <c r="G60" s="20"/>
      <c r="H60" s="20"/>
      <c r="I60" s="20">
        <v>3</v>
      </c>
      <c r="J60" s="20">
        <v>3</v>
      </c>
      <c r="K60" s="21"/>
      <c r="L60" s="23"/>
      <c r="M60" s="22"/>
      <c r="N60" s="22"/>
      <c r="O60" s="11"/>
      <c r="P60" s="11"/>
    </row>
    <row r="61" spans="1:16" ht="23.25">
      <c r="A61" s="2">
        <v>94</v>
      </c>
      <c r="B61" s="8" t="s">
        <v>36</v>
      </c>
      <c r="C61" s="8" t="s">
        <v>37</v>
      </c>
      <c r="D61" s="8" t="s">
        <v>6</v>
      </c>
      <c r="E61" s="28"/>
      <c r="F61" s="29" t="s">
        <v>17</v>
      </c>
      <c r="G61" s="29"/>
      <c r="H61" s="29"/>
      <c r="I61" s="29">
        <v>1194</v>
      </c>
      <c r="J61" s="29">
        <v>224.67</v>
      </c>
      <c r="K61" s="30"/>
      <c r="L61" s="30"/>
      <c r="M61" s="31"/>
      <c r="N61" s="31"/>
      <c r="O61" s="11"/>
      <c r="P61" s="11"/>
    </row>
    <row r="62" spans="1:16" ht="23.25">
      <c r="A62" s="2">
        <v>95</v>
      </c>
      <c r="B62" s="8" t="s">
        <v>36</v>
      </c>
      <c r="C62" s="8" t="s">
        <v>37</v>
      </c>
      <c r="D62" s="8" t="s">
        <v>6</v>
      </c>
      <c r="E62" s="24"/>
      <c r="F62" s="25" t="s">
        <v>18</v>
      </c>
      <c r="G62" s="25"/>
      <c r="H62" s="25"/>
      <c r="I62" s="25">
        <v>1194</v>
      </c>
      <c r="J62" s="25">
        <v>224.67</v>
      </c>
      <c r="K62" s="26"/>
      <c r="L62" s="26"/>
      <c r="M62" s="27"/>
      <c r="N62" s="27"/>
      <c r="O62" s="11"/>
      <c r="P62" s="11"/>
    </row>
    <row r="63" spans="1:16" ht="24">
      <c r="A63" s="2">
        <v>96</v>
      </c>
      <c r="B63" s="8" t="s">
        <v>36</v>
      </c>
      <c r="C63" s="8" t="s">
        <v>37</v>
      </c>
      <c r="D63" s="8" t="s">
        <v>6</v>
      </c>
      <c r="E63" s="6"/>
      <c r="F63" s="15">
        <v>18</v>
      </c>
      <c r="G63" s="15"/>
      <c r="H63" s="15"/>
      <c r="I63" s="10"/>
      <c r="J63" s="10"/>
      <c r="K63" s="11"/>
      <c r="L63" s="11"/>
      <c r="M63" s="11">
        <f>SUM(M7:M62)</f>
        <v>3762</v>
      </c>
      <c r="N63" s="11">
        <f>SUM(N7:N62)</f>
        <v>224.66</v>
      </c>
      <c r="O63" s="11"/>
      <c r="P63" s="11"/>
    </row>
    <row r="72" ht="21">
      <c r="F72" s="1">
        <f>360*12</f>
        <v>4320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4">
      <selection activeCell="A37" sqref="A1:IV37"/>
    </sheetView>
  </sheetViews>
  <sheetFormatPr defaultColWidth="9.140625" defaultRowHeight="15"/>
  <cols>
    <col min="1" max="1" width="3.8515625" style="1" bestFit="1" customWidth="1"/>
    <col min="2" max="2" width="19.57421875" style="35" customWidth="1"/>
    <col min="3" max="3" width="5.140625" style="35" customWidth="1"/>
    <col min="4" max="4" width="26.00390625" style="35" customWidth="1"/>
    <col min="5" max="5" width="9.421875" style="1" customWidth="1"/>
    <col min="6" max="6" width="32.7109375" style="1" bestFit="1" customWidth="1"/>
    <col min="7" max="7" width="21.57421875" style="42" bestFit="1" customWidth="1"/>
    <col min="8" max="8" width="19.57421875" style="42" bestFit="1" customWidth="1"/>
    <col min="9" max="9" width="38.140625" style="1" bestFit="1" customWidth="1"/>
    <col min="10" max="10" width="8.7109375" style="1" bestFit="1" customWidth="1"/>
    <col min="11" max="11" width="7.7109375" style="1" bestFit="1" customWidth="1"/>
    <col min="12" max="12" width="5.00390625" style="1" bestFit="1" customWidth="1"/>
    <col min="13" max="14" width="4.8515625" style="1" bestFit="1" customWidth="1"/>
    <col min="15" max="15" width="9.00390625" style="1" customWidth="1"/>
    <col min="16" max="16" width="4.8515625" style="55" bestFit="1" customWidth="1"/>
    <col min="17" max="16384" width="9.00390625" style="1" customWidth="1"/>
  </cols>
  <sheetData>
    <row r="1" spans="1:8" ht="21">
      <c r="A1" s="1">
        <v>100</v>
      </c>
      <c r="B1" s="33" t="s">
        <v>79</v>
      </c>
      <c r="C1" s="33" t="s">
        <v>72</v>
      </c>
      <c r="D1" s="33" t="s">
        <v>72</v>
      </c>
      <c r="E1" s="34" t="s">
        <v>79</v>
      </c>
      <c r="G1" s="38"/>
      <c r="H1" s="38"/>
    </row>
    <row r="2" spans="1:16" ht="21">
      <c r="A2" s="1">
        <v>101</v>
      </c>
      <c r="F2" s="34" t="s">
        <v>35</v>
      </c>
      <c r="G2" s="32"/>
      <c r="H2" s="32"/>
      <c r="N2" s="1">
        <f>SUM(N1:N1)</f>
        <v>0</v>
      </c>
      <c r="P2" s="55">
        <f>SUM(P1:P1)</f>
        <v>0</v>
      </c>
    </row>
    <row r="3" spans="1:14" ht="21">
      <c r="A3" s="1">
        <v>102</v>
      </c>
      <c r="G3" s="1"/>
      <c r="H3" s="1"/>
      <c r="J3" s="34" t="s">
        <v>1</v>
      </c>
      <c r="K3" s="34" t="s">
        <v>2</v>
      </c>
      <c r="L3" s="34" t="s">
        <v>3</v>
      </c>
      <c r="M3" s="34" t="s">
        <v>4</v>
      </c>
      <c r="N3" s="34" t="s">
        <v>5</v>
      </c>
    </row>
    <row r="4" spans="1:8" ht="21">
      <c r="A4" s="1">
        <v>103</v>
      </c>
      <c r="B4" s="33" t="s">
        <v>77</v>
      </c>
      <c r="C4" s="33" t="s">
        <v>36</v>
      </c>
      <c r="D4" s="33" t="s">
        <v>36</v>
      </c>
      <c r="E4" s="34" t="s">
        <v>36</v>
      </c>
      <c r="G4" s="38"/>
      <c r="H4" s="38"/>
    </row>
    <row r="5" spans="1:8" ht="21">
      <c r="A5" s="1">
        <v>104</v>
      </c>
      <c r="B5" s="33" t="s">
        <v>78</v>
      </c>
      <c r="C5" s="33" t="s">
        <v>37</v>
      </c>
      <c r="D5" s="33" t="s">
        <v>37</v>
      </c>
      <c r="E5" s="34" t="s">
        <v>37</v>
      </c>
      <c r="G5" s="38"/>
      <c r="H5" s="38"/>
    </row>
    <row r="6" spans="1:8" ht="21.75">
      <c r="A6" s="1">
        <v>105</v>
      </c>
      <c r="B6" s="33" t="s">
        <v>78</v>
      </c>
      <c r="C6" s="33" t="s">
        <v>37</v>
      </c>
      <c r="D6" s="33" t="s">
        <v>6</v>
      </c>
      <c r="E6" s="34" t="s">
        <v>6</v>
      </c>
      <c r="G6" s="41"/>
      <c r="H6" s="41"/>
    </row>
    <row r="7" spans="1:16" ht="21">
      <c r="A7" s="1">
        <v>106</v>
      </c>
      <c r="B7" s="33" t="s">
        <v>78</v>
      </c>
      <c r="C7" s="33" t="s">
        <v>37</v>
      </c>
      <c r="D7" s="33" t="s">
        <v>6</v>
      </c>
      <c r="E7" s="36">
        <v>1607104</v>
      </c>
      <c r="F7" s="36" t="s">
        <v>39</v>
      </c>
      <c r="G7" s="39" t="s">
        <v>68</v>
      </c>
      <c r="H7" s="40" t="s">
        <v>69</v>
      </c>
      <c r="I7" s="36" t="s">
        <v>11</v>
      </c>
      <c r="J7" s="36">
        <v>1</v>
      </c>
      <c r="K7" s="36" t="s">
        <v>8</v>
      </c>
      <c r="L7" s="36">
        <v>57</v>
      </c>
      <c r="M7" s="36">
        <v>171</v>
      </c>
      <c r="N7" s="36">
        <v>9.5</v>
      </c>
      <c r="P7" s="56">
        <v>9.5</v>
      </c>
    </row>
    <row r="8" spans="1:16" ht="21">
      <c r="A8" s="1">
        <v>108</v>
      </c>
      <c r="B8" s="33" t="s">
        <v>78</v>
      </c>
      <c r="C8" s="33" t="s">
        <v>37</v>
      </c>
      <c r="D8" s="33" t="s">
        <v>6</v>
      </c>
      <c r="E8" s="36">
        <v>1607105</v>
      </c>
      <c r="F8" s="36" t="s">
        <v>40</v>
      </c>
      <c r="G8" s="39" t="s">
        <v>68</v>
      </c>
      <c r="H8" s="40" t="s">
        <v>69</v>
      </c>
      <c r="I8" s="36" t="s">
        <v>9</v>
      </c>
      <c r="J8" s="36">
        <v>1</v>
      </c>
      <c r="K8" s="36" t="s">
        <v>8</v>
      </c>
      <c r="L8" s="36">
        <v>59</v>
      </c>
      <c r="M8" s="36">
        <v>177</v>
      </c>
      <c r="N8" s="36">
        <v>9.83</v>
      </c>
      <c r="P8" s="56">
        <v>9.83</v>
      </c>
    </row>
    <row r="9" spans="1:16" ht="21">
      <c r="A9" s="1">
        <v>109</v>
      </c>
      <c r="B9" s="33" t="s">
        <v>78</v>
      </c>
      <c r="C9" s="33" t="s">
        <v>37</v>
      </c>
      <c r="D9" s="33" t="s">
        <v>6</v>
      </c>
      <c r="E9" s="36">
        <v>1607205</v>
      </c>
      <c r="F9" s="36" t="s">
        <v>41</v>
      </c>
      <c r="G9" s="39" t="s">
        <v>68</v>
      </c>
      <c r="H9" s="40" t="s">
        <v>69</v>
      </c>
      <c r="I9" s="36" t="s">
        <v>10</v>
      </c>
      <c r="J9" s="36">
        <v>1</v>
      </c>
      <c r="K9" s="36" t="s">
        <v>8</v>
      </c>
      <c r="L9" s="36">
        <v>52</v>
      </c>
      <c r="M9" s="36">
        <v>156</v>
      </c>
      <c r="N9" s="36">
        <v>8.67</v>
      </c>
      <c r="P9" s="56">
        <v>8.67</v>
      </c>
    </row>
    <row r="10" spans="1:16" ht="21">
      <c r="A10" s="1">
        <v>110</v>
      </c>
      <c r="B10" s="43" t="s">
        <v>78</v>
      </c>
      <c r="C10" s="43" t="s">
        <v>37</v>
      </c>
      <c r="D10" s="43" t="s">
        <v>6</v>
      </c>
      <c r="E10" s="44"/>
      <c r="F10" s="45" t="s">
        <v>12</v>
      </c>
      <c r="G10" s="46" t="s">
        <v>68</v>
      </c>
      <c r="H10" s="46" t="s">
        <v>69</v>
      </c>
      <c r="I10" s="45">
        <v>212</v>
      </c>
      <c r="J10" s="45">
        <v>35.33</v>
      </c>
      <c r="K10" s="44"/>
      <c r="L10" s="44"/>
      <c r="M10" s="44"/>
      <c r="N10" s="44"/>
      <c r="O10" s="44"/>
      <c r="P10" s="59"/>
    </row>
    <row r="11" spans="1:5" ht="21">
      <c r="A11" s="1">
        <v>111</v>
      </c>
      <c r="B11" s="33" t="s">
        <v>78</v>
      </c>
      <c r="C11" s="33" t="s">
        <v>37</v>
      </c>
      <c r="D11" s="33" t="s">
        <v>13</v>
      </c>
      <c r="E11" s="34" t="s">
        <v>13</v>
      </c>
    </row>
    <row r="12" spans="1:16" ht="21">
      <c r="A12" s="1">
        <v>112</v>
      </c>
      <c r="B12" s="33" t="s">
        <v>78</v>
      </c>
      <c r="C12" s="33" t="s">
        <v>37</v>
      </c>
      <c r="D12" s="33" t="s">
        <v>13</v>
      </c>
      <c r="E12" s="36">
        <v>1607104</v>
      </c>
      <c r="F12" s="36" t="s">
        <v>39</v>
      </c>
      <c r="G12" s="39" t="s">
        <v>68</v>
      </c>
      <c r="H12" s="40" t="s">
        <v>69</v>
      </c>
      <c r="I12" s="36" t="s">
        <v>11</v>
      </c>
      <c r="J12" s="36">
        <v>1</v>
      </c>
      <c r="K12" s="36" t="s">
        <v>8</v>
      </c>
      <c r="L12" s="36">
        <v>2</v>
      </c>
      <c r="M12" s="36">
        <v>6</v>
      </c>
      <c r="N12" s="36">
        <v>0.33</v>
      </c>
      <c r="P12" s="56">
        <v>0.33</v>
      </c>
    </row>
    <row r="13" spans="1:16" ht="21">
      <c r="A13" s="1">
        <v>114</v>
      </c>
      <c r="B13" s="33" t="s">
        <v>78</v>
      </c>
      <c r="C13" s="33" t="s">
        <v>37</v>
      </c>
      <c r="D13" s="33" t="s">
        <v>13</v>
      </c>
      <c r="E13" s="36">
        <v>1607105</v>
      </c>
      <c r="F13" s="36" t="s">
        <v>40</v>
      </c>
      <c r="G13" s="39" t="s">
        <v>68</v>
      </c>
      <c r="H13" s="40" t="s">
        <v>69</v>
      </c>
      <c r="I13" s="36" t="s">
        <v>9</v>
      </c>
      <c r="J13" s="36">
        <v>1</v>
      </c>
      <c r="K13" s="36" t="s">
        <v>8</v>
      </c>
      <c r="L13" s="36">
        <v>2</v>
      </c>
      <c r="M13" s="36">
        <v>6</v>
      </c>
      <c r="N13" s="36">
        <v>0.33</v>
      </c>
      <c r="P13" s="56">
        <v>0.33</v>
      </c>
    </row>
    <row r="14" spans="1:16" ht="21">
      <c r="A14" s="1">
        <v>115</v>
      </c>
      <c r="B14" s="33" t="s">
        <v>78</v>
      </c>
      <c r="C14" s="33" t="s">
        <v>37</v>
      </c>
      <c r="D14" s="33" t="s">
        <v>13</v>
      </c>
      <c r="E14" s="36">
        <v>1607205</v>
      </c>
      <c r="F14" s="36" t="s">
        <v>41</v>
      </c>
      <c r="G14" s="39" t="s">
        <v>68</v>
      </c>
      <c r="H14" s="40" t="s">
        <v>69</v>
      </c>
      <c r="I14" s="36" t="s">
        <v>10</v>
      </c>
      <c r="J14" s="36">
        <v>1</v>
      </c>
      <c r="K14" s="36" t="s">
        <v>8</v>
      </c>
      <c r="L14" s="36">
        <v>2</v>
      </c>
      <c r="M14" s="36">
        <v>6</v>
      </c>
      <c r="N14" s="36">
        <v>0.33</v>
      </c>
      <c r="P14" s="56">
        <v>0.33</v>
      </c>
    </row>
    <row r="15" spans="1:16" ht="21">
      <c r="A15" s="1">
        <v>116</v>
      </c>
      <c r="B15" s="43" t="s">
        <v>78</v>
      </c>
      <c r="C15" s="43" t="s">
        <v>37</v>
      </c>
      <c r="D15" s="43" t="s">
        <v>13</v>
      </c>
      <c r="E15" s="44"/>
      <c r="F15" s="45" t="s">
        <v>12</v>
      </c>
      <c r="G15" s="46" t="s">
        <v>68</v>
      </c>
      <c r="H15" s="46" t="s">
        <v>69</v>
      </c>
      <c r="I15" s="45">
        <v>7</v>
      </c>
      <c r="J15" s="45">
        <v>1.17</v>
      </c>
      <c r="K15" s="44"/>
      <c r="L15" s="44"/>
      <c r="M15" s="44"/>
      <c r="N15" s="44"/>
      <c r="O15" s="44"/>
      <c r="P15" s="59"/>
    </row>
    <row r="16" spans="1:16" ht="21">
      <c r="A16" s="1">
        <v>117</v>
      </c>
      <c r="B16" s="33" t="s">
        <v>78</v>
      </c>
      <c r="C16" s="33" t="s">
        <v>37</v>
      </c>
      <c r="D16" s="33" t="s">
        <v>70</v>
      </c>
      <c r="E16" s="34" t="s">
        <v>70</v>
      </c>
      <c r="P16" s="56">
        <f aca="true" t="shared" si="0" ref="P16:P21">+M16/12</f>
        <v>0</v>
      </c>
    </row>
    <row r="17" spans="1:16" ht="21">
      <c r="A17" s="1">
        <v>118</v>
      </c>
      <c r="B17" s="33" t="s">
        <v>78</v>
      </c>
      <c r="C17" s="33" t="s">
        <v>37</v>
      </c>
      <c r="D17" s="33" t="s">
        <v>70</v>
      </c>
      <c r="E17" s="36">
        <v>1602702</v>
      </c>
      <c r="F17" s="36" t="s">
        <v>73</v>
      </c>
      <c r="G17" s="39" t="s">
        <v>68</v>
      </c>
      <c r="H17" s="40" t="s">
        <v>69</v>
      </c>
      <c r="I17" s="36" t="s">
        <v>74</v>
      </c>
      <c r="J17" s="36">
        <v>1</v>
      </c>
      <c r="K17" s="36" t="s">
        <v>8</v>
      </c>
      <c r="L17" s="36">
        <v>4</v>
      </c>
      <c r="M17" s="36">
        <v>12</v>
      </c>
      <c r="N17" s="36">
        <v>0.67</v>
      </c>
      <c r="P17" s="56">
        <f t="shared" si="0"/>
        <v>1</v>
      </c>
    </row>
    <row r="18" spans="1:16" ht="21">
      <c r="A18" s="1">
        <v>119</v>
      </c>
      <c r="B18" s="33" t="s">
        <v>78</v>
      </c>
      <c r="C18" s="33" t="s">
        <v>37</v>
      </c>
      <c r="D18" s="33" t="s">
        <v>70</v>
      </c>
      <c r="E18" s="36">
        <v>1602807</v>
      </c>
      <c r="F18" s="36" t="s">
        <v>75</v>
      </c>
      <c r="G18" s="39" t="s">
        <v>68</v>
      </c>
      <c r="H18" s="40" t="s">
        <v>69</v>
      </c>
      <c r="I18" s="36" t="s">
        <v>10</v>
      </c>
      <c r="J18" s="36">
        <v>1</v>
      </c>
      <c r="K18" s="36" t="s">
        <v>8</v>
      </c>
      <c r="L18" s="36">
        <v>4</v>
      </c>
      <c r="M18" s="36">
        <v>12</v>
      </c>
      <c r="N18" s="36">
        <v>0.67</v>
      </c>
      <c r="P18" s="56">
        <f t="shared" si="0"/>
        <v>1</v>
      </c>
    </row>
    <row r="19" spans="1:16" ht="21">
      <c r="A19" s="1">
        <v>120</v>
      </c>
      <c r="B19" s="33" t="s">
        <v>78</v>
      </c>
      <c r="C19" s="33" t="s">
        <v>37</v>
      </c>
      <c r="D19" s="33" t="s">
        <v>70</v>
      </c>
      <c r="E19" s="36">
        <v>1602808</v>
      </c>
      <c r="F19" s="36" t="s">
        <v>76</v>
      </c>
      <c r="G19" s="39" t="s">
        <v>68</v>
      </c>
      <c r="H19" s="40" t="s">
        <v>69</v>
      </c>
      <c r="I19" s="36" t="s">
        <v>43</v>
      </c>
      <c r="J19" s="36">
        <v>1</v>
      </c>
      <c r="K19" s="36" t="s">
        <v>8</v>
      </c>
      <c r="L19" s="36">
        <v>4</v>
      </c>
      <c r="M19" s="36">
        <v>12</v>
      </c>
      <c r="N19" s="36">
        <v>0.67</v>
      </c>
      <c r="P19" s="56">
        <f t="shared" si="0"/>
        <v>1</v>
      </c>
    </row>
    <row r="20" spans="1:16" ht="21">
      <c r="A20" s="1">
        <v>123</v>
      </c>
      <c r="B20" s="33" t="s">
        <v>78</v>
      </c>
      <c r="C20" s="33" t="s">
        <v>37</v>
      </c>
      <c r="D20" s="33" t="s">
        <v>70</v>
      </c>
      <c r="E20" s="36">
        <v>1602899</v>
      </c>
      <c r="F20" s="36" t="s">
        <v>32</v>
      </c>
      <c r="G20" s="39" t="s">
        <v>68</v>
      </c>
      <c r="H20" s="40" t="s">
        <v>69</v>
      </c>
      <c r="J20" s="36">
        <v>1</v>
      </c>
      <c r="K20" s="36" t="s">
        <v>33</v>
      </c>
      <c r="L20" s="36">
        <v>1</v>
      </c>
      <c r="M20" s="36">
        <v>12</v>
      </c>
      <c r="N20" s="36">
        <v>0.67</v>
      </c>
      <c r="P20" s="56">
        <f t="shared" si="0"/>
        <v>1</v>
      </c>
    </row>
    <row r="21" spans="1:16" ht="21">
      <c r="A21" s="1">
        <v>124</v>
      </c>
      <c r="B21" s="43" t="s">
        <v>78</v>
      </c>
      <c r="C21" s="43" t="s">
        <v>37</v>
      </c>
      <c r="D21" s="43" t="s">
        <v>70</v>
      </c>
      <c r="E21" s="44"/>
      <c r="F21" s="45" t="s">
        <v>12</v>
      </c>
      <c r="G21" s="46" t="s">
        <v>68</v>
      </c>
      <c r="H21" s="46" t="s">
        <v>69</v>
      </c>
      <c r="I21" s="45">
        <v>14</v>
      </c>
      <c r="J21" s="45">
        <v>5</v>
      </c>
      <c r="K21" s="44"/>
      <c r="L21" s="44"/>
      <c r="M21" s="44"/>
      <c r="N21" s="44"/>
      <c r="O21" s="44"/>
      <c r="P21" s="60">
        <f t="shared" si="0"/>
        <v>0</v>
      </c>
    </row>
    <row r="22" spans="1:5" ht="21">
      <c r="A22" s="1">
        <v>125</v>
      </c>
      <c r="B22" s="33" t="s">
        <v>78</v>
      </c>
      <c r="C22" s="33" t="s">
        <v>37</v>
      </c>
      <c r="D22" s="33" t="s">
        <v>14</v>
      </c>
      <c r="E22" s="34" t="s">
        <v>14</v>
      </c>
    </row>
    <row r="23" spans="1:16" ht="21">
      <c r="A23" s="1">
        <v>126</v>
      </c>
      <c r="B23" s="33" t="s">
        <v>78</v>
      </c>
      <c r="C23" s="33" t="s">
        <v>37</v>
      </c>
      <c r="D23" s="33" t="s">
        <v>14</v>
      </c>
      <c r="E23" s="36">
        <v>1605905</v>
      </c>
      <c r="F23" s="36" t="s">
        <v>65</v>
      </c>
      <c r="G23" s="39" t="s">
        <v>68</v>
      </c>
      <c r="H23" s="40" t="s">
        <v>69</v>
      </c>
      <c r="I23" s="36" t="s">
        <v>15</v>
      </c>
      <c r="J23" s="36">
        <v>1</v>
      </c>
      <c r="K23" s="36" t="s">
        <v>8</v>
      </c>
      <c r="L23" s="36">
        <v>5</v>
      </c>
      <c r="M23" s="36">
        <v>15</v>
      </c>
      <c r="N23" s="36">
        <v>0.83</v>
      </c>
      <c r="P23" s="56">
        <f>+M23/12</f>
        <v>1.25</v>
      </c>
    </row>
    <row r="24" spans="1:16" ht="21">
      <c r="A24" s="1">
        <v>128</v>
      </c>
      <c r="B24" s="33" t="s">
        <v>78</v>
      </c>
      <c r="C24" s="33" t="s">
        <v>37</v>
      </c>
      <c r="D24" s="33" t="s">
        <v>14</v>
      </c>
      <c r="E24" s="36">
        <v>1605913</v>
      </c>
      <c r="F24" s="36" t="s">
        <v>66</v>
      </c>
      <c r="G24" s="39" t="s">
        <v>68</v>
      </c>
      <c r="H24" s="40" t="s">
        <v>69</v>
      </c>
      <c r="I24" s="36" t="s">
        <v>10</v>
      </c>
      <c r="J24" s="36">
        <v>1</v>
      </c>
      <c r="K24" s="36" t="s">
        <v>8</v>
      </c>
      <c r="L24" s="36">
        <v>5</v>
      </c>
      <c r="M24" s="36">
        <v>15</v>
      </c>
      <c r="N24" s="36">
        <v>0.83</v>
      </c>
      <c r="P24" s="56">
        <f>+M24/12</f>
        <v>1.25</v>
      </c>
    </row>
    <row r="25" spans="1:16" ht="21">
      <c r="A25" s="1">
        <v>129</v>
      </c>
      <c r="B25" s="33" t="s">
        <v>78</v>
      </c>
      <c r="C25" s="33" t="s">
        <v>37</v>
      </c>
      <c r="D25" s="33" t="s">
        <v>14</v>
      </c>
      <c r="F25" s="36" t="s">
        <v>43</v>
      </c>
      <c r="G25" s="38"/>
      <c r="H25" s="38"/>
      <c r="P25" s="56">
        <f>+M25/12</f>
        <v>0</v>
      </c>
    </row>
    <row r="26" spans="1:16" ht="21">
      <c r="A26" s="1">
        <v>130</v>
      </c>
      <c r="B26" s="33" t="s">
        <v>78</v>
      </c>
      <c r="C26" s="33" t="s">
        <v>37</v>
      </c>
      <c r="D26" s="33" t="s">
        <v>14</v>
      </c>
      <c r="E26" s="36">
        <v>1605999</v>
      </c>
      <c r="F26" s="36" t="s">
        <v>32</v>
      </c>
      <c r="G26" s="39" t="s">
        <v>68</v>
      </c>
      <c r="H26" s="40" t="s">
        <v>69</v>
      </c>
      <c r="J26" s="36">
        <v>1</v>
      </c>
      <c r="K26" s="36" t="s">
        <v>34</v>
      </c>
      <c r="L26" s="36">
        <v>1</v>
      </c>
      <c r="M26" s="36">
        <v>36</v>
      </c>
      <c r="N26" s="36">
        <v>2</v>
      </c>
      <c r="P26" s="56">
        <f>+M26/12</f>
        <v>3</v>
      </c>
    </row>
    <row r="27" spans="1:16" ht="21">
      <c r="A27" s="1">
        <v>131</v>
      </c>
      <c r="B27" s="43" t="s">
        <v>78</v>
      </c>
      <c r="C27" s="43" t="s">
        <v>37</v>
      </c>
      <c r="D27" s="43" t="s">
        <v>14</v>
      </c>
      <c r="E27" s="44"/>
      <c r="F27" s="45" t="s">
        <v>12</v>
      </c>
      <c r="G27" s="46" t="s">
        <v>68</v>
      </c>
      <c r="H27" s="46" t="s">
        <v>69</v>
      </c>
      <c r="I27" s="45">
        <v>25</v>
      </c>
      <c r="J27" s="45">
        <v>42</v>
      </c>
      <c r="K27" s="44"/>
      <c r="L27" s="44"/>
      <c r="M27" s="44"/>
      <c r="N27" s="44"/>
      <c r="O27" s="44"/>
      <c r="P27" s="59"/>
    </row>
    <row r="28" spans="1:16" ht="21">
      <c r="A28" s="1">
        <v>132</v>
      </c>
      <c r="B28" s="33" t="s">
        <v>78</v>
      </c>
      <c r="C28" s="33" t="s">
        <v>37</v>
      </c>
      <c r="D28" s="33" t="s">
        <v>67</v>
      </c>
      <c r="E28" s="34" t="s">
        <v>67</v>
      </c>
      <c r="P28" s="56">
        <f>+M28/12</f>
        <v>0</v>
      </c>
    </row>
    <row r="29" spans="1:16" ht="21">
      <c r="A29" s="1">
        <v>133</v>
      </c>
      <c r="B29" s="33" t="s">
        <v>78</v>
      </c>
      <c r="C29" s="33" t="s">
        <v>37</v>
      </c>
      <c r="D29" s="33" t="s">
        <v>67</v>
      </c>
      <c r="E29" s="36">
        <v>1602702</v>
      </c>
      <c r="F29" s="36" t="s">
        <v>73</v>
      </c>
      <c r="G29" s="39" t="s">
        <v>68</v>
      </c>
      <c r="H29" s="40" t="s">
        <v>69</v>
      </c>
      <c r="I29" s="36" t="s">
        <v>74</v>
      </c>
      <c r="J29" s="36">
        <v>1</v>
      </c>
      <c r="K29" s="36" t="s">
        <v>8</v>
      </c>
      <c r="L29" s="36">
        <v>11</v>
      </c>
      <c r="M29" s="36">
        <v>33</v>
      </c>
      <c r="N29" s="36">
        <v>1.83</v>
      </c>
      <c r="P29" s="56">
        <f>+M29/12</f>
        <v>2.75</v>
      </c>
    </row>
    <row r="30" spans="1:16" ht="21">
      <c r="A30" s="1">
        <v>134</v>
      </c>
      <c r="B30" s="33" t="s">
        <v>78</v>
      </c>
      <c r="C30" s="33" t="s">
        <v>37</v>
      </c>
      <c r="D30" s="33" t="s">
        <v>67</v>
      </c>
      <c r="E30" s="36">
        <v>1602807</v>
      </c>
      <c r="F30" s="36" t="s">
        <v>75</v>
      </c>
      <c r="G30" s="39" t="s">
        <v>68</v>
      </c>
      <c r="H30" s="40" t="s">
        <v>69</v>
      </c>
      <c r="I30" s="36" t="s">
        <v>10</v>
      </c>
      <c r="J30" s="36">
        <v>1</v>
      </c>
      <c r="K30" s="36" t="s">
        <v>8</v>
      </c>
      <c r="L30" s="36">
        <v>11</v>
      </c>
      <c r="M30" s="36">
        <v>33</v>
      </c>
      <c r="N30" s="36">
        <v>1.83</v>
      </c>
      <c r="P30" s="56">
        <f>+M30/12</f>
        <v>2.75</v>
      </c>
    </row>
    <row r="31" spans="1:16" ht="21">
      <c r="A31" s="1">
        <v>135</v>
      </c>
      <c r="B31" s="33" t="s">
        <v>78</v>
      </c>
      <c r="C31" s="33" t="s">
        <v>37</v>
      </c>
      <c r="D31" s="33" t="s">
        <v>67</v>
      </c>
      <c r="E31" s="36">
        <v>1602808</v>
      </c>
      <c r="F31" s="36" t="s">
        <v>76</v>
      </c>
      <c r="G31" s="39" t="s">
        <v>68</v>
      </c>
      <c r="H31" s="40" t="s">
        <v>69</v>
      </c>
      <c r="I31" s="36" t="s">
        <v>43</v>
      </c>
      <c r="J31" s="36">
        <v>1</v>
      </c>
      <c r="K31" s="36" t="s">
        <v>8</v>
      </c>
      <c r="L31" s="36">
        <v>11</v>
      </c>
      <c r="M31" s="36">
        <v>33</v>
      </c>
      <c r="N31" s="36">
        <v>1.83</v>
      </c>
      <c r="P31" s="56">
        <f>+M31/12</f>
        <v>2.75</v>
      </c>
    </row>
    <row r="32" spans="1:8" ht="21">
      <c r="A32" s="1">
        <v>136</v>
      </c>
      <c r="B32" s="33" t="s">
        <v>78</v>
      </c>
      <c r="C32" s="33" t="s">
        <v>37</v>
      </c>
      <c r="D32" s="33" t="s">
        <v>67</v>
      </c>
      <c r="F32" s="36" t="s">
        <v>7</v>
      </c>
      <c r="G32" s="39" t="s">
        <v>68</v>
      </c>
      <c r="H32" s="40" t="s">
        <v>69</v>
      </c>
    </row>
    <row r="33" spans="1:8" ht="21">
      <c r="A33" s="1">
        <v>137</v>
      </c>
      <c r="B33" s="33" t="s">
        <v>78</v>
      </c>
      <c r="C33" s="33" t="s">
        <v>37</v>
      </c>
      <c r="D33" s="33" t="s">
        <v>67</v>
      </c>
      <c r="F33" s="36" t="s">
        <v>9</v>
      </c>
      <c r="G33" s="39" t="s">
        <v>68</v>
      </c>
      <c r="H33" s="40" t="s">
        <v>69</v>
      </c>
    </row>
    <row r="34" spans="1:16" ht="21">
      <c r="A34" s="1">
        <v>138</v>
      </c>
      <c r="B34" s="43" t="s">
        <v>78</v>
      </c>
      <c r="C34" s="43" t="s">
        <v>37</v>
      </c>
      <c r="D34" s="43" t="s">
        <v>67</v>
      </c>
      <c r="E34" s="44"/>
      <c r="F34" s="45" t="s">
        <v>12</v>
      </c>
      <c r="G34" s="46" t="s">
        <v>68</v>
      </c>
      <c r="H34" s="46" t="s">
        <v>69</v>
      </c>
      <c r="I34" s="45">
        <v>33</v>
      </c>
      <c r="J34" s="45">
        <v>8.25</v>
      </c>
      <c r="K34" s="44"/>
      <c r="L34" s="44"/>
      <c r="M34" s="44"/>
      <c r="N34" s="44"/>
      <c r="O34" s="44"/>
      <c r="P34" s="60">
        <f>+M34/12</f>
        <v>0</v>
      </c>
    </row>
    <row r="35" spans="1:16" ht="21">
      <c r="A35" s="1">
        <v>139</v>
      </c>
      <c r="B35" s="47" t="s">
        <v>78</v>
      </c>
      <c r="C35" s="47" t="s">
        <v>37</v>
      </c>
      <c r="D35" s="47" t="s">
        <v>67</v>
      </c>
      <c r="E35" s="48"/>
      <c r="F35" s="49" t="s">
        <v>17</v>
      </c>
      <c r="G35" s="50" t="s">
        <v>68</v>
      </c>
      <c r="H35" s="50" t="s">
        <v>69</v>
      </c>
      <c r="I35" s="49">
        <v>291</v>
      </c>
      <c r="J35" s="49">
        <v>91.75</v>
      </c>
      <c r="K35" s="48"/>
      <c r="L35" s="48"/>
      <c r="M35" s="48"/>
      <c r="N35" s="48"/>
      <c r="O35" s="48"/>
      <c r="P35" s="57">
        <f>+M35/12</f>
        <v>0</v>
      </c>
    </row>
    <row r="36" spans="1:16" ht="21">
      <c r="A36" s="1">
        <v>140</v>
      </c>
      <c r="B36" s="51" t="s">
        <v>78</v>
      </c>
      <c r="C36" s="51" t="s">
        <v>37</v>
      </c>
      <c r="D36" s="51" t="s">
        <v>67</v>
      </c>
      <c r="E36" s="52"/>
      <c r="F36" s="53" t="s">
        <v>18</v>
      </c>
      <c r="G36" s="54" t="s">
        <v>68</v>
      </c>
      <c r="H36" s="54" t="s">
        <v>69</v>
      </c>
      <c r="I36" s="53">
        <v>291</v>
      </c>
      <c r="J36" s="53">
        <v>91.75</v>
      </c>
      <c r="K36" s="52"/>
      <c r="L36" s="52"/>
      <c r="M36" s="52"/>
      <c r="N36" s="52">
        <f>SUM(N13:N31)</f>
        <v>12.49</v>
      </c>
      <c r="O36" s="52">
        <f>SUM(O13:O31)</f>
        <v>0</v>
      </c>
      <c r="P36" s="58">
        <f>SUM(P13:P31)</f>
        <v>18.41</v>
      </c>
    </row>
    <row r="37" spans="2:8" ht="21">
      <c r="B37" s="33"/>
      <c r="C37" s="33"/>
      <c r="D37" s="33"/>
      <c r="E37" s="34"/>
      <c r="F37" s="36"/>
      <c r="G37" s="39"/>
      <c r="H37" s="40"/>
    </row>
    <row r="38" spans="2:8" ht="21">
      <c r="B38" s="33"/>
      <c r="C38" s="37"/>
      <c r="D38" s="37"/>
      <c r="E38" s="36"/>
      <c r="F38" s="36"/>
      <c r="G38" s="39"/>
      <c r="H38" s="40"/>
    </row>
    <row r="39" ht="52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101"/>
  <sheetViews>
    <sheetView zoomScale="73" zoomScaleNormal="73" zoomScalePageLayoutView="0" workbookViewId="0" topLeftCell="A1">
      <pane xSplit="4" ySplit="3" topLeftCell="E3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54" sqref="G54:H54"/>
    </sheetView>
  </sheetViews>
  <sheetFormatPr defaultColWidth="9.140625" defaultRowHeight="15"/>
  <cols>
    <col min="1" max="1" width="9.140625" style="1" bestFit="1" customWidth="1"/>
    <col min="2" max="2" width="11.421875" style="7" hidden="1" customWidth="1"/>
    <col min="3" max="3" width="10.00390625" style="7" hidden="1" customWidth="1"/>
    <col min="4" max="4" width="22.140625" style="7" hidden="1" customWidth="1"/>
    <col min="5" max="5" width="11.421875" style="1" customWidth="1"/>
    <col min="6" max="6" width="25.421875" style="1" bestFit="1" customWidth="1"/>
    <col min="7" max="8" width="25.421875" style="1" customWidth="1"/>
    <col min="9" max="9" width="27.57421875" style="1" customWidth="1"/>
    <col min="10" max="10" width="9.140625" style="1" bestFit="1" customWidth="1"/>
    <col min="11" max="11" width="9.57421875" style="3" bestFit="1" customWidth="1"/>
    <col min="12" max="16" width="9.140625" style="3" bestFit="1" customWidth="1"/>
    <col min="17" max="16384" width="9.00390625" style="1" customWidth="1"/>
  </cols>
  <sheetData>
    <row r="1" spans="1:16" ht="23.25">
      <c r="A1" s="2">
        <v>1</v>
      </c>
      <c r="E1" s="6" t="s">
        <v>0</v>
      </c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</row>
    <row r="2" spans="1:16" ht="23.25">
      <c r="A2" s="2">
        <v>2</v>
      </c>
      <c r="B2" s="8"/>
      <c r="C2" s="8"/>
      <c r="D2" s="8"/>
      <c r="E2" s="10"/>
      <c r="F2" s="12"/>
      <c r="G2" s="12"/>
      <c r="H2" s="12"/>
      <c r="J2" s="10"/>
      <c r="K2" s="11"/>
      <c r="L2" s="11"/>
      <c r="M2" s="11"/>
      <c r="N2" s="11"/>
      <c r="O2" s="11"/>
      <c r="P2" s="11"/>
    </row>
    <row r="3" spans="1:16" ht="23.25">
      <c r="A3" s="2">
        <v>3</v>
      </c>
      <c r="B3" s="9"/>
      <c r="C3" s="9"/>
      <c r="D3" s="9"/>
      <c r="E3" s="13" t="s">
        <v>35</v>
      </c>
      <c r="F3" s="2"/>
      <c r="G3" s="2"/>
      <c r="H3" s="2"/>
      <c r="I3" s="2"/>
      <c r="J3" s="13" t="s">
        <v>1</v>
      </c>
      <c r="K3" s="14" t="s">
        <v>2</v>
      </c>
      <c r="L3" s="14" t="s">
        <v>3</v>
      </c>
      <c r="M3" s="14" t="s">
        <v>4</v>
      </c>
      <c r="N3" s="14" t="s">
        <v>5</v>
      </c>
      <c r="O3" s="14"/>
      <c r="P3" s="14"/>
    </row>
    <row r="4" spans="1:16" ht="23.25">
      <c r="A4" s="2">
        <v>4</v>
      </c>
      <c r="E4" s="6" t="s">
        <v>36</v>
      </c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</row>
    <row r="5" spans="1:16" ht="23.25">
      <c r="A5" s="2">
        <v>5</v>
      </c>
      <c r="B5" s="8" t="s">
        <v>36</v>
      </c>
      <c r="C5" s="8" t="s">
        <v>36</v>
      </c>
      <c r="D5" s="8" t="s">
        <v>36</v>
      </c>
      <c r="E5" s="6" t="s">
        <v>37</v>
      </c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</row>
    <row r="6" spans="1:16" ht="23.25">
      <c r="A6" s="2">
        <v>6</v>
      </c>
      <c r="B6" s="8" t="s">
        <v>36</v>
      </c>
      <c r="C6" s="8" t="s">
        <v>37</v>
      </c>
      <c r="D6" s="8" t="s">
        <v>37</v>
      </c>
      <c r="E6" s="6" t="s">
        <v>6</v>
      </c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</row>
    <row r="7" spans="1:16" ht="24">
      <c r="A7" s="2">
        <v>7</v>
      </c>
      <c r="B7" s="8" t="s">
        <v>36</v>
      </c>
      <c r="C7" s="8" t="s">
        <v>37</v>
      </c>
      <c r="D7" s="8" t="s">
        <v>6</v>
      </c>
      <c r="E7" s="15">
        <v>1607103</v>
      </c>
      <c r="F7" s="15" t="s">
        <v>38</v>
      </c>
      <c r="G7" s="4" t="s">
        <v>68</v>
      </c>
      <c r="H7" s="5" t="s">
        <v>69</v>
      </c>
      <c r="I7" s="15" t="s">
        <v>29</v>
      </c>
      <c r="J7" s="15">
        <v>1</v>
      </c>
      <c r="K7" s="16" t="s">
        <v>28</v>
      </c>
      <c r="L7" s="16">
        <v>9</v>
      </c>
      <c r="M7" s="16">
        <v>18</v>
      </c>
      <c r="N7" s="16">
        <v>1</v>
      </c>
      <c r="O7" s="17"/>
      <c r="P7" s="16"/>
    </row>
    <row r="8" spans="1:16" ht="24">
      <c r="A8" s="2">
        <v>8</v>
      </c>
      <c r="B8" s="8" t="s">
        <v>36</v>
      </c>
      <c r="C8" s="8" t="s">
        <v>37</v>
      </c>
      <c r="D8" s="8" t="s">
        <v>6</v>
      </c>
      <c r="E8" s="15">
        <v>1607104</v>
      </c>
      <c r="F8" s="15" t="s">
        <v>39</v>
      </c>
      <c r="G8" s="4" t="s">
        <v>68</v>
      </c>
      <c r="H8" s="5" t="s">
        <v>69</v>
      </c>
      <c r="I8" s="15" t="s">
        <v>11</v>
      </c>
      <c r="J8" s="15">
        <v>1</v>
      </c>
      <c r="K8" s="16" t="s">
        <v>8</v>
      </c>
      <c r="L8" s="16">
        <v>72</v>
      </c>
      <c r="M8" s="16">
        <v>216</v>
      </c>
      <c r="N8" s="16">
        <v>12</v>
      </c>
      <c r="O8" s="17"/>
      <c r="P8" s="17"/>
    </row>
    <row r="9" spans="1:16" ht="24">
      <c r="A9" s="2">
        <v>10</v>
      </c>
      <c r="B9" s="8" t="s">
        <v>36</v>
      </c>
      <c r="C9" s="8" t="s">
        <v>37</v>
      </c>
      <c r="D9" s="8" t="s">
        <v>6</v>
      </c>
      <c r="E9" s="15">
        <v>1607105</v>
      </c>
      <c r="F9" s="15" t="s">
        <v>40</v>
      </c>
      <c r="G9" s="4" t="s">
        <v>68</v>
      </c>
      <c r="H9" s="5" t="s">
        <v>69</v>
      </c>
      <c r="I9" s="15" t="s">
        <v>9</v>
      </c>
      <c r="J9" s="15">
        <v>1</v>
      </c>
      <c r="K9" s="16" t="s">
        <v>8</v>
      </c>
      <c r="L9" s="16">
        <v>75</v>
      </c>
      <c r="M9" s="16">
        <v>225</v>
      </c>
      <c r="N9" s="16">
        <v>12.5</v>
      </c>
      <c r="O9" s="17"/>
      <c r="P9" s="17"/>
    </row>
    <row r="10" spans="1:16" ht="24">
      <c r="A10" s="2">
        <v>11</v>
      </c>
      <c r="B10" s="8" t="s">
        <v>36</v>
      </c>
      <c r="C10" s="8" t="s">
        <v>37</v>
      </c>
      <c r="D10" s="8" t="s">
        <v>6</v>
      </c>
      <c r="E10" s="15">
        <v>1607205</v>
      </c>
      <c r="F10" s="15" t="s">
        <v>41</v>
      </c>
      <c r="G10" s="4" t="s">
        <v>68</v>
      </c>
      <c r="H10" s="5" t="s">
        <v>69</v>
      </c>
      <c r="I10" s="15" t="s">
        <v>10</v>
      </c>
      <c r="J10" s="15">
        <v>1</v>
      </c>
      <c r="K10" s="16" t="s">
        <v>8</v>
      </c>
      <c r="L10" s="16">
        <v>65</v>
      </c>
      <c r="M10" s="16">
        <v>195</v>
      </c>
      <c r="N10" s="16">
        <v>10.83</v>
      </c>
      <c r="O10" s="17"/>
      <c r="P10" s="17"/>
    </row>
    <row r="11" spans="1:16" ht="24">
      <c r="A11" s="2">
        <v>12</v>
      </c>
      <c r="B11" s="8" t="s">
        <v>36</v>
      </c>
      <c r="C11" s="8" t="s">
        <v>37</v>
      </c>
      <c r="D11" s="8" t="s">
        <v>6</v>
      </c>
      <c r="E11" s="15">
        <v>1607206</v>
      </c>
      <c r="F11" s="15" t="s">
        <v>42</v>
      </c>
      <c r="G11" s="4" t="s">
        <v>68</v>
      </c>
      <c r="H11" s="5" t="s">
        <v>69</v>
      </c>
      <c r="I11" s="15" t="s">
        <v>43</v>
      </c>
      <c r="J11" s="15">
        <v>1</v>
      </c>
      <c r="K11" s="16" t="s">
        <v>8</v>
      </c>
      <c r="L11" s="16">
        <v>59</v>
      </c>
      <c r="M11" s="16">
        <v>177</v>
      </c>
      <c r="N11" s="16">
        <v>9.83</v>
      </c>
      <c r="O11" s="17"/>
      <c r="P11" s="17"/>
    </row>
    <row r="12" spans="1:16" ht="24">
      <c r="A12" s="2">
        <v>13</v>
      </c>
      <c r="B12" s="8" t="s">
        <v>36</v>
      </c>
      <c r="C12" s="8" t="s">
        <v>37</v>
      </c>
      <c r="D12" s="8" t="s">
        <v>6</v>
      </c>
      <c r="E12" s="15">
        <v>1607207</v>
      </c>
      <c r="F12" s="15" t="s">
        <v>44</v>
      </c>
      <c r="G12" s="4" t="s">
        <v>68</v>
      </c>
      <c r="H12" s="5" t="s">
        <v>69</v>
      </c>
      <c r="I12" s="15" t="s">
        <v>43</v>
      </c>
      <c r="J12" s="15">
        <v>1</v>
      </c>
      <c r="K12" s="16" t="s">
        <v>8</v>
      </c>
      <c r="L12" s="16">
        <v>70</v>
      </c>
      <c r="M12" s="16">
        <v>210</v>
      </c>
      <c r="N12" s="16">
        <v>11.67</v>
      </c>
      <c r="O12" s="17"/>
      <c r="P12" s="17"/>
    </row>
    <row r="13" spans="1:16" ht="24">
      <c r="A13" s="2">
        <v>15</v>
      </c>
      <c r="B13" s="8" t="s">
        <v>36</v>
      </c>
      <c r="C13" s="8" t="s">
        <v>37</v>
      </c>
      <c r="D13" s="8" t="s">
        <v>6</v>
      </c>
      <c r="E13" s="15">
        <v>1607208</v>
      </c>
      <c r="F13" s="15" t="s">
        <v>45</v>
      </c>
      <c r="G13" s="4" t="s">
        <v>68</v>
      </c>
      <c r="H13" s="5" t="s">
        <v>69</v>
      </c>
      <c r="I13" s="15" t="s">
        <v>46</v>
      </c>
      <c r="J13" s="15">
        <v>1</v>
      </c>
      <c r="K13" s="16" t="s">
        <v>8</v>
      </c>
      <c r="L13" s="16">
        <v>48</v>
      </c>
      <c r="M13" s="16">
        <v>144</v>
      </c>
      <c r="N13" s="16">
        <v>8</v>
      </c>
      <c r="O13" s="17"/>
      <c r="P13" s="17"/>
    </row>
    <row r="14" spans="1:16" ht="24">
      <c r="A14" s="2">
        <v>17</v>
      </c>
      <c r="B14" s="8" t="s">
        <v>36</v>
      </c>
      <c r="C14" s="8" t="s">
        <v>37</v>
      </c>
      <c r="D14" s="8" t="s">
        <v>6</v>
      </c>
      <c r="E14" s="15">
        <v>1607209</v>
      </c>
      <c r="F14" s="15" t="s">
        <v>47</v>
      </c>
      <c r="G14" s="4" t="s">
        <v>68</v>
      </c>
      <c r="H14" s="5" t="s">
        <v>69</v>
      </c>
      <c r="I14" s="15" t="s">
        <v>15</v>
      </c>
      <c r="J14" s="15">
        <v>1</v>
      </c>
      <c r="K14" s="16" t="s">
        <v>8</v>
      </c>
      <c r="L14" s="16">
        <v>60</v>
      </c>
      <c r="M14" s="16">
        <v>180</v>
      </c>
      <c r="N14" s="16">
        <v>10</v>
      </c>
      <c r="O14" s="17"/>
      <c r="P14" s="17"/>
    </row>
    <row r="15" spans="1:16" ht="24">
      <c r="A15" s="2">
        <v>18</v>
      </c>
      <c r="B15" s="8" t="s">
        <v>36</v>
      </c>
      <c r="C15" s="8" t="s">
        <v>37</v>
      </c>
      <c r="D15" s="8" t="s">
        <v>6</v>
      </c>
      <c r="E15" s="15">
        <v>1607210</v>
      </c>
      <c r="F15" s="15" t="s">
        <v>48</v>
      </c>
      <c r="G15" s="4" t="s">
        <v>68</v>
      </c>
      <c r="H15" s="5" t="s">
        <v>69</v>
      </c>
      <c r="I15" s="15" t="s">
        <v>7</v>
      </c>
      <c r="J15" s="15">
        <v>1</v>
      </c>
      <c r="K15" s="16" t="s">
        <v>8</v>
      </c>
      <c r="L15" s="16">
        <v>59</v>
      </c>
      <c r="M15" s="16">
        <v>177</v>
      </c>
      <c r="N15" s="16">
        <v>9.83</v>
      </c>
      <c r="O15" s="17"/>
      <c r="P15" s="17"/>
    </row>
    <row r="16" spans="1:16" ht="24">
      <c r="A16" s="2">
        <v>19</v>
      </c>
      <c r="B16" s="8" t="s">
        <v>36</v>
      </c>
      <c r="C16" s="8" t="s">
        <v>37</v>
      </c>
      <c r="D16" s="8" t="s">
        <v>6</v>
      </c>
      <c r="E16" s="15">
        <v>1607211</v>
      </c>
      <c r="F16" s="15" t="s">
        <v>49</v>
      </c>
      <c r="G16" s="4" t="s">
        <v>68</v>
      </c>
      <c r="H16" s="5" t="s">
        <v>69</v>
      </c>
      <c r="I16" s="15" t="s">
        <v>11</v>
      </c>
      <c r="J16" s="15">
        <v>1</v>
      </c>
      <c r="K16" s="16" t="s">
        <v>8</v>
      </c>
      <c r="L16" s="16">
        <v>53</v>
      </c>
      <c r="M16" s="16">
        <v>159</v>
      </c>
      <c r="N16" s="16">
        <v>8.83</v>
      </c>
      <c r="O16" s="17"/>
      <c r="P16" s="17"/>
    </row>
    <row r="17" spans="1:16" ht="24">
      <c r="A17" s="2">
        <v>20</v>
      </c>
      <c r="B17" s="8" t="s">
        <v>36</v>
      </c>
      <c r="C17" s="8" t="s">
        <v>37</v>
      </c>
      <c r="D17" s="8" t="s">
        <v>6</v>
      </c>
      <c r="E17" s="15">
        <v>1607212</v>
      </c>
      <c r="F17" s="15" t="s">
        <v>50</v>
      </c>
      <c r="G17" s="4" t="s">
        <v>68</v>
      </c>
      <c r="H17" s="5" t="s">
        <v>69</v>
      </c>
      <c r="I17" s="15" t="s">
        <v>16</v>
      </c>
      <c r="J17" s="15">
        <v>1</v>
      </c>
      <c r="K17" s="16" t="s">
        <v>30</v>
      </c>
      <c r="L17" s="16">
        <v>47</v>
      </c>
      <c r="M17" s="16">
        <v>141</v>
      </c>
      <c r="N17" s="16">
        <v>7.83</v>
      </c>
      <c r="O17" s="17"/>
      <c r="P17" s="16"/>
    </row>
    <row r="18" spans="1:16" ht="24">
      <c r="A18" s="2">
        <v>21</v>
      </c>
      <c r="B18" s="8" t="s">
        <v>36</v>
      </c>
      <c r="C18" s="8" t="s">
        <v>37</v>
      </c>
      <c r="D18" s="8" t="s">
        <v>6</v>
      </c>
      <c r="E18" s="15">
        <v>1607307</v>
      </c>
      <c r="F18" s="15" t="s">
        <v>51</v>
      </c>
      <c r="G18" s="4" t="s">
        <v>68</v>
      </c>
      <c r="H18" s="5" t="s">
        <v>69</v>
      </c>
      <c r="I18" s="15" t="s">
        <v>11</v>
      </c>
      <c r="J18" s="15">
        <v>1</v>
      </c>
      <c r="K18" s="16" t="s">
        <v>52</v>
      </c>
      <c r="L18" s="16">
        <v>1</v>
      </c>
      <c r="M18" s="16">
        <v>3</v>
      </c>
      <c r="N18" s="16">
        <v>0.17</v>
      </c>
      <c r="O18" s="17"/>
      <c r="P18" s="16"/>
    </row>
    <row r="19" spans="1:16" ht="24">
      <c r="A19" s="2">
        <v>22</v>
      </c>
      <c r="B19" s="8" t="s">
        <v>36</v>
      </c>
      <c r="C19" s="8" t="s">
        <v>37</v>
      </c>
      <c r="D19" s="8" t="s">
        <v>6</v>
      </c>
      <c r="E19" s="15">
        <v>1607308</v>
      </c>
      <c r="F19" s="15" t="s">
        <v>53</v>
      </c>
      <c r="G19" s="4" t="s">
        <v>68</v>
      </c>
      <c r="H19" s="5" t="s">
        <v>69</v>
      </c>
      <c r="I19" s="15" t="s">
        <v>54</v>
      </c>
      <c r="J19" s="15">
        <v>1</v>
      </c>
      <c r="K19" s="16" t="s">
        <v>8</v>
      </c>
      <c r="L19" s="16">
        <v>63</v>
      </c>
      <c r="M19" s="16">
        <v>189</v>
      </c>
      <c r="N19" s="16">
        <v>10.5</v>
      </c>
      <c r="O19" s="17"/>
      <c r="P19" s="16"/>
    </row>
    <row r="20" spans="1:16" ht="24">
      <c r="A20" s="2">
        <v>32</v>
      </c>
      <c r="B20" s="8" t="s">
        <v>36</v>
      </c>
      <c r="C20" s="8" t="s">
        <v>37</v>
      </c>
      <c r="D20" s="8" t="s">
        <v>6</v>
      </c>
      <c r="E20" s="15">
        <v>1607309</v>
      </c>
      <c r="F20" s="15" t="s">
        <v>55</v>
      </c>
      <c r="G20" s="4" t="s">
        <v>68</v>
      </c>
      <c r="H20" s="5" t="s">
        <v>69</v>
      </c>
      <c r="I20" s="15" t="s">
        <v>29</v>
      </c>
      <c r="J20" s="15">
        <v>1</v>
      </c>
      <c r="K20" s="16" t="s">
        <v>56</v>
      </c>
      <c r="L20" s="16">
        <v>62</v>
      </c>
      <c r="M20" s="16">
        <v>124</v>
      </c>
      <c r="N20" s="16">
        <v>6.89</v>
      </c>
      <c r="O20" s="17"/>
      <c r="P20" s="16"/>
    </row>
    <row r="21" spans="1:16" ht="24">
      <c r="A21" s="2">
        <v>33</v>
      </c>
      <c r="B21" s="8" t="s">
        <v>36</v>
      </c>
      <c r="C21" s="8" t="s">
        <v>37</v>
      </c>
      <c r="D21" s="8" t="s">
        <v>6</v>
      </c>
      <c r="E21" s="15">
        <v>1607310</v>
      </c>
      <c r="F21" s="15" t="s">
        <v>57</v>
      </c>
      <c r="G21" s="4" t="s">
        <v>68</v>
      </c>
      <c r="H21" s="5" t="s">
        <v>69</v>
      </c>
      <c r="I21" s="15" t="s">
        <v>58</v>
      </c>
      <c r="J21" s="15">
        <v>1</v>
      </c>
      <c r="K21" s="16" t="s">
        <v>56</v>
      </c>
      <c r="L21" s="16">
        <v>64</v>
      </c>
      <c r="M21" s="16">
        <v>128</v>
      </c>
      <c r="N21" s="16">
        <v>7.11</v>
      </c>
      <c r="O21" s="17"/>
      <c r="P21" s="16"/>
    </row>
    <row r="22" spans="1:16" ht="24">
      <c r="A22" s="2">
        <v>34</v>
      </c>
      <c r="B22" s="8" t="s">
        <v>36</v>
      </c>
      <c r="C22" s="8" t="s">
        <v>37</v>
      </c>
      <c r="D22" s="8" t="s">
        <v>6</v>
      </c>
      <c r="E22" s="15">
        <v>1607311</v>
      </c>
      <c r="F22" s="15" t="s">
        <v>59</v>
      </c>
      <c r="G22" s="4" t="s">
        <v>68</v>
      </c>
      <c r="H22" s="5" t="s">
        <v>69</v>
      </c>
      <c r="I22" s="15" t="s">
        <v>7</v>
      </c>
      <c r="J22" s="15">
        <v>1</v>
      </c>
      <c r="K22" s="16" t="s">
        <v>56</v>
      </c>
      <c r="L22" s="16">
        <v>63</v>
      </c>
      <c r="M22" s="16">
        <v>126</v>
      </c>
      <c r="N22" s="16">
        <v>7</v>
      </c>
      <c r="O22" s="17"/>
      <c r="P22" s="16"/>
    </row>
    <row r="23" spans="1:16" ht="24">
      <c r="A23" s="2">
        <v>35</v>
      </c>
      <c r="B23" s="8" t="s">
        <v>36</v>
      </c>
      <c r="C23" s="8" t="s">
        <v>37</v>
      </c>
      <c r="D23" s="8" t="s">
        <v>6</v>
      </c>
      <c r="E23" s="15">
        <v>1607312</v>
      </c>
      <c r="F23" s="15" t="s">
        <v>60</v>
      </c>
      <c r="G23" s="4" t="s">
        <v>68</v>
      </c>
      <c r="H23" s="5" t="s">
        <v>69</v>
      </c>
      <c r="I23" s="15" t="s">
        <v>15</v>
      </c>
      <c r="J23" s="15">
        <v>1</v>
      </c>
      <c r="K23" s="16" t="s">
        <v>56</v>
      </c>
      <c r="L23" s="16">
        <v>64</v>
      </c>
      <c r="M23" s="16">
        <v>128</v>
      </c>
      <c r="N23" s="16">
        <v>7.11</v>
      </c>
      <c r="O23" s="17"/>
      <c r="P23" s="16"/>
    </row>
    <row r="24" spans="1:16" ht="24">
      <c r="A24" s="2">
        <v>36</v>
      </c>
      <c r="B24" s="8" t="s">
        <v>36</v>
      </c>
      <c r="C24" s="8" t="s">
        <v>37</v>
      </c>
      <c r="D24" s="8" t="s">
        <v>6</v>
      </c>
      <c r="E24" s="15">
        <v>1607314</v>
      </c>
      <c r="F24" s="15" t="s">
        <v>61</v>
      </c>
      <c r="G24" s="4" t="s">
        <v>68</v>
      </c>
      <c r="H24" s="5" t="s">
        <v>69</v>
      </c>
      <c r="I24" s="15" t="s">
        <v>11</v>
      </c>
      <c r="J24" s="15">
        <v>1</v>
      </c>
      <c r="K24" s="16" t="s">
        <v>8</v>
      </c>
      <c r="L24" s="16">
        <v>1</v>
      </c>
      <c r="M24" s="16">
        <v>3</v>
      </c>
      <c r="N24" s="16">
        <v>0.17</v>
      </c>
      <c r="O24" s="17"/>
      <c r="P24" s="16"/>
    </row>
    <row r="25" spans="1:16" ht="24">
      <c r="A25" s="2">
        <v>37</v>
      </c>
      <c r="B25" s="8" t="s">
        <v>36</v>
      </c>
      <c r="C25" s="8" t="s">
        <v>37</v>
      </c>
      <c r="D25" s="8" t="s">
        <v>6</v>
      </c>
      <c r="E25" s="15">
        <v>1607406</v>
      </c>
      <c r="F25" s="15" t="s">
        <v>62</v>
      </c>
      <c r="G25" s="4" t="s">
        <v>68</v>
      </c>
      <c r="H25" s="5" t="s">
        <v>69</v>
      </c>
      <c r="I25" s="15" t="s">
        <v>16</v>
      </c>
      <c r="J25" s="15">
        <v>1</v>
      </c>
      <c r="K25" s="16" t="s">
        <v>8</v>
      </c>
      <c r="L25" s="16">
        <v>64</v>
      </c>
      <c r="M25" s="16">
        <v>192</v>
      </c>
      <c r="N25" s="16">
        <v>10.67</v>
      </c>
      <c r="O25" s="17"/>
      <c r="P25" s="17"/>
    </row>
    <row r="26" spans="1:16" ht="24">
      <c r="A26" s="2">
        <v>38</v>
      </c>
      <c r="B26" s="8" t="s">
        <v>36</v>
      </c>
      <c r="C26" s="8" t="s">
        <v>37</v>
      </c>
      <c r="D26" s="8" t="s">
        <v>6</v>
      </c>
      <c r="E26" s="15">
        <v>1607409</v>
      </c>
      <c r="F26" s="15" t="s">
        <v>63</v>
      </c>
      <c r="G26" s="4" t="s">
        <v>68</v>
      </c>
      <c r="H26" s="5" t="s">
        <v>69</v>
      </c>
      <c r="I26" s="15" t="s">
        <v>29</v>
      </c>
      <c r="J26" s="15">
        <v>1</v>
      </c>
      <c r="K26" s="16" t="s">
        <v>8</v>
      </c>
      <c r="L26" s="16">
        <v>0</v>
      </c>
      <c r="M26" s="16">
        <v>0</v>
      </c>
      <c r="N26" s="16">
        <v>0</v>
      </c>
      <c r="O26" s="16"/>
      <c r="P26" s="16"/>
    </row>
    <row r="27" spans="1:16" ht="24">
      <c r="A27" s="2">
        <v>39</v>
      </c>
      <c r="B27" s="8" t="s">
        <v>36</v>
      </c>
      <c r="C27" s="8" t="s">
        <v>37</v>
      </c>
      <c r="D27" s="8" t="s">
        <v>6</v>
      </c>
      <c r="E27" s="15">
        <v>1607411</v>
      </c>
      <c r="F27" s="15" t="s">
        <v>64</v>
      </c>
      <c r="G27" s="4" t="s">
        <v>68</v>
      </c>
      <c r="H27" s="5" t="s">
        <v>69</v>
      </c>
      <c r="I27" s="15" t="s">
        <v>7</v>
      </c>
      <c r="J27" s="15">
        <v>1</v>
      </c>
      <c r="K27" s="16" t="s">
        <v>8</v>
      </c>
      <c r="L27" s="16">
        <v>64</v>
      </c>
      <c r="M27" s="16">
        <v>192</v>
      </c>
      <c r="N27" s="16">
        <v>10.67</v>
      </c>
      <c r="O27" s="17"/>
      <c r="P27" s="16"/>
    </row>
    <row r="28" spans="1:16" ht="24">
      <c r="A28" s="2">
        <v>41</v>
      </c>
      <c r="B28" s="8" t="s">
        <v>36</v>
      </c>
      <c r="C28" s="8" t="s">
        <v>37</v>
      </c>
      <c r="D28" s="8" t="s">
        <v>6</v>
      </c>
      <c r="E28" s="15">
        <v>1607413</v>
      </c>
      <c r="F28" s="15" t="s">
        <v>31</v>
      </c>
      <c r="G28" s="4" t="s">
        <v>68</v>
      </c>
      <c r="H28" s="5" t="s">
        <v>69</v>
      </c>
      <c r="I28" s="15" t="s">
        <v>10</v>
      </c>
      <c r="J28" s="15">
        <v>1</v>
      </c>
      <c r="K28" s="16" t="s">
        <v>8</v>
      </c>
      <c r="L28" s="16">
        <v>1</v>
      </c>
      <c r="M28" s="16">
        <v>3</v>
      </c>
      <c r="N28" s="16">
        <v>0.17</v>
      </c>
      <c r="O28" s="17"/>
      <c r="P28" s="16"/>
    </row>
    <row r="29" spans="1:16" ht="23.25">
      <c r="A29" s="2">
        <v>42</v>
      </c>
      <c r="B29" s="8" t="s">
        <v>36</v>
      </c>
      <c r="C29" s="8" t="s">
        <v>37</v>
      </c>
      <c r="D29" s="8" t="s">
        <v>6</v>
      </c>
      <c r="E29" s="19"/>
      <c r="F29" s="20" t="s">
        <v>12</v>
      </c>
      <c r="G29" s="20"/>
      <c r="H29" s="20"/>
      <c r="I29" s="20">
        <v>1064</v>
      </c>
      <c r="J29" s="20">
        <v>162.78</v>
      </c>
      <c r="K29" s="21"/>
      <c r="L29" s="21"/>
      <c r="M29" s="22"/>
      <c r="N29" s="22"/>
      <c r="O29" s="11"/>
      <c r="P29" s="11"/>
    </row>
    <row r="30" spans="1:16" ht="23.25">
      <c r="A30" s="2">
        <v>43</v>
      </c>
      <c r="B30" s="8" t="s">
        <v>36</v>
      </c>
      <c r="C30" s="8" t="s">
        <v>37</v>
      </c>
      <c r="D30" s="8" t="s">
        <v>6</v>
      </c>
      <c r="E30" s="6" t="s">
        <v>13</v>
      </c>
      <c r="F30" s="10"/>
      <c r="G30" s="10"/>
      <c r="H30" s="10"/>
      <c r="I30" s="10"/>
      <c r="J30" s="10"/>
      <c r="K30" s="11"/>
      <c r="L30" s="11"/>
      <c r="M30" s="11"/>
      <c r="N30" s="11"/>
      <c r="O30" s="11"/>
      <c r="P30" s="11"/>
    </row>
    <row r="31" spans="1:16" ht="24">
      <c r="A31" s="2">
        <v>44</v>
      </c>
      <c r="B31" s="8" t="s">
        <v>36</v>
      </c>
      <c r="C31" s="8" t="s">
        <v>37</v>
      </c>
      <c r="D31" s="8" t="s">
        <v>6</v>
      </c>
      <c r="E31" s="15">
        <v>1607103</v>
      </c>
      <c r="F31" s="15" t="s">
        <v>38</v>
      </c>
      <c r="G31" s="4" t="s">
        <v>68</v>
      </c>
      <c r="H31" s="5" t="s">
        <v>69</v>
      </c>
      <c r="I31" s="15" t="s">
        <v>29</v>
      </c>
      <c r="J31" s="15">
        <v>1</v>
      </c>
      <c r="K31" s="16" t="s">
        <v>28</v>
      </c>
      <c r="L31" s="16">
        <v>1</v>
      </c>
      <c r="M31" s="16">
        <v>2</v>
      </c>
      <c r="N31" s="16">
        <v>0.11</v>
      </c>
      <c r="O31" s="16"/>
      <c r="P31" s="16"/>
    </row>
    <row r="32" spans="1:16" ht="24">
      <c r="A32" s="2">
        <v>45</v>
      </c>
      <c r="B32" s="8" t="s">
        <v>36</v>
      </c>
      <c r="C32" s="8" t="s">
        <v>37</v>
      </c>
      <c r="D32" s="8" t="s">
        <v>6</v>
      </c>
      <c r="E32" s="15">
        <v>1607104</v>
      </c>
      <c r="F32" s="15" t="s">
        <v>39</v>
      </c>
      <c r="G32" s="4" t="s">
        <v>68</v>
      </c>
      <c r="H32" s="5" t="s">
        <v>69</v>
      </c>
      <c r="I32" s="15" t="s">
        <v>11</v>
      </c>
      <c r="J32" s="15">
        <v>1</v>
      </c>
      <c r="K32" s="16" t="s">
        <v>8</v>
      </c>
      <c r="L32" s="16">
        <v>2</v>
      </c>
      <c r="M32" s="16">
        <v>6</v>
      </c>
      <c r="N32" s="16">
        <v>0.33</v>
      </c>
      <c r="O32" s="16"/>
      <c r="P32" s="16"/>
    </row>
    <row r="33" spans="1:16" ht="24">
      <c r="A33" s="2">
        <v>47</v>
      </c>
      <c r="B33" s="8" t="s">
        <v>36</v>
      </c>
      <c r="C33" s="8" t="s">
        <v>37</v>
      </c>
      <c r="D33" s="8" t="s">
        <v>6</v>
      </c>
      <c r="E33" s="15">
        <v>1607105</v>
      </c>
      <c r="F33" s="15" t="s">
        <v>40</v>
      </c>
      <c r="G33" s="4" t="s">
        <v>68</v>
      </c>
      <c r="H33" s="5" t="s">
        <v>69</v>
      </c>
      <c r="I33" s="15" t="s">
        <v>9</v>
      </c>
      <c r="J33" s="15">
        <v>1</v>
      </c>
      <c r="K33" s="16" t="s">
        <v>8</v>
      </c>
      <c r="L33" s="16">
        <v>2</v>
      </c>
      <c r="M33" s="16">
        <v>6</v>
      </c>
      <c r="N33" s="16">
        <v>0.33</v>
      </c>
      <c r="O33" s="16"/>
      <c r="P33" s="16"/>
    </row>
    <row r="34" spans="1:16" ht="24">
      <c r="A34" s="2">
        <v>48</v>
      </c>
      <c r="B34" s="8" t="s">
        <v>36</v>
      </c>
      <c r="C34" s="8" t="s">
        <v>37</v>
      </c>
      <c r="D34" s="8" t="s">
        <v>6</v>
      </c>
      <c r="E34" s="15">
        <v>1607205</v>
      </c>
      <c r="F34" s="15" t="s">
        <v>41</v>
      </c>
      <c r="G34" s="4" t="s">
        <v>68</v>
      </c>
      <c r="H34" s="5" t="s">
        <v>69</v>
      </c>
      <c r="I34" s="15" t="s">
        <v>10</v>
      </c>
      <c r="J34" s="15">
        <v>1</v>
      </c>
      <c r="K34" s="16" t="s">
        <v>8</v>
      </c>
      <c r="L34" s="16">
        <v>3</v>
      </c>
      <c r="M34" s="16">
        <v>9</v>
      </c>
      <c r="N34" s="16">
        <v>0.5</v>
      </c>
      <c r="O34" s="17"/>
      <c r="P34" s="16"/>
    </row>
    <row r="35" spans="1:16" ht="24">
      <c r="A35" s="2">
        <v>49</v>
      </c>
      <c r="B35" s="8" t="s">
        <v>36</v>
      </c>
      <c r="C35" s="8" t="s">
        <v>37</v>
      </c>
      <c r="D35" s="8" t="s">
        <v>6</v>
      </c>
      <c r="E35" s="15">
        <v>1607206</v>
      </c>
      <c r="F35" s="15" t="s">
        <v>42</v>
      </c>
      <c r="G35" s="4" t="s">
        <v>68</v>
      </c>
      <c r="H35" s="5" t="s">
        <v>69</v>
      </c>
      <c r="I35" s="15" t="s">
        <v>43</v>
      </c>
      <c r="J35" s="15">
        <v>1</v>
      </c>
      <c r="K35" s="16" t="s">
        <v>8</v>
      </c>
      <c r="L35" s="16">
        <v>8</v>
      </c>
      <c r="M35" s="16">
        <v>24</v>
      </c>
      <c r="N35" s="16">
        <v>1.33</v>
      </c>
      <c r="O35" s="17"/>
      <c r="P35" s="16"/>
    </row>
    <row r="36" spans="1:16" ht="24">
      <c r="A36" s="2">
        <v>55</v>
      </c>
      <c r="B36" s="8" t="s">
        <v>36</v>
      </c>
      <c r="C36" s="8" t="s">
        <v>37</v>
      </c>
      <c r="D36" s="8" t="s">
        <v>6</v>
      </c>
      <c r="E36" s="15">
        <v>1607207</v>
      </c>
      <c r="F36" s="15" t="s">
        <v>44</v>
      </c>
      <c r="G36" s="4" t="s">
        <v>68</v>
      </c>
      <c r="H36" s="5" t="s">
        <v>69</v>
      </c>
      <c r="I36" s="15" t="s">
        <v>43</v>
      </c>
      <c r="J36" s="15">
        <v>1</v>
      </c>
      <c r="K36" s="16" t="s">
        <v>8</v>
      </c>
      <c r="L36" s="16">
        <v>6</v>
      </c>
      <c r="M36" s="16">
        <v>18</v>
      </c>
      <c r="N36" s="16">
        <v>1</v>
      </c>
      <c r="O36" s="17"/>
      <c r="P36" s="16"/>
    </row>
    <row r="37" spans="1:16" ht="24">
      <c r="A37" s="2">
        <v>57</v>
      </c>
      <c r="B37" s="8" t="s">
        <v>36</v>
      </c>
      <c r="C37" s="8" t="s">
        <v>37</v>
      </c>
      <c r="D37" s="8" t="s">
        <v>6</v>
      </c>
      <c r="E37" s="15">
        <v>1607208</v>
      </c>
      <c r="F37" s="15" t="s">
        <v>45</v>
      </c>
      <c r="G37" s="4" t="s">
        <v>68</v>
      </c>
      <c r="H37" s="5" t="s">
        <v>69</v>
      </c>
      <c r="I37" s="15" t="s">
        <v>46</v>
      </c>
      <c r="J37" s="15">
        <v>1</v>
      </c>
      <c r="K37" s="16" t="s">
        <v>8</v>
      </c>
      <c r="L37" s="16">
        <v>4</v>
      </c>
      <c r="M37" s="16">
        <v>12</v>
      </c>
      <c r="N37" s="16">
        <v>0.67</v>
      </c>
      <c r="O37" s="17"/>
      <c r="P37" s="16"/>
    </row>
    <row r="38" spans="1:16" ht="24">
      <c r="A38" s="2">
        <v>59</v>
      </c>
      <c r="B38" s="8" t="s">
        <v>36</v>
      </c>
      <c r="C38" s="8" t="s">
        <v>37</v>
      </c>
      <c r="D38" s="8" t="s">
        <v>6</v>
      </c>
      <c r="E38" s="15">
        <v>1607209</v>
      </c>
      <c r="F38" s="15" t="s">
        <v>47</v>
      </c>
      <c r="G38" s="4" t="s">
        <v>68</v>
      </c>
      <c r="H38" s="5" t="s">
        <v>69</v>
      </c>
      <c r="I38" s="15" t="s">
        <v>15</v>
      </c>
      <c r="J38" s="15">
        <v>1</v>
      </c>
      <c r="K38" s="16" t="s">
        <v>8</v>
      </c>
      <c r="L38" s="16">
        <v>5</v>
      </c>
      <c r="M38" s="16">
        <v>15</v>
      </c>
      <c r="N38" s="16">
        <v>0.83</v>
      </c>
      <c r="O38" s="17"/>
      <c r="P38" s="16"/>
    </row>
    <row r="39" spans="1:16" ht="24">
      <c r="A39" s="2">
        <v>60</v>
      </c>
      <c r="B39" s="8" t="s">
        <v>36</v>
      </c>
      <c r="C39" s="8" t="s">
        <v>37</v>
      </c>
      <c r="D39" s="8" t="s">
        <v>6</v>
      </c>
      <c r="E39" s="15">
        <v>1607210</v>
      </c>
      <c r="F39" s="15" t="s">
        <v>48</v>
      </c>
      <c r="G39" s="4" t="s">
        <v>68</v>
      </c>
      <c r="H39" s="5" t="s">
        <v>69</v>
      </c>
      <c r="I39" s="15" t="s">
        <v>7</v>
      </c>
      <c r="J39" s="15">
        <v>1</v>
      </c>
      <c r="K39" s="16" t="s">
        <v>8</v>
      </c>
      <c r="L39" s="16">
        <v>4</v>
      </c>
      <c r="M39" s="16">
        <v>12</v>
      </c>
      <c r="N39" s="16">
        <v>0.67</v>
      </c>
      <c r="O39" s="17"/>
      <c r="P39" s="16"/>
    </row>
    <row r="40" spans="1:16" ht="24">
      <c r="A40" s="2">
        <v>61</v>
      </c>
      <c r="B40" s="8" t="s">
        <v>36</v>
      </c>
      <c r="C40" s="8" t="s">
        <v>37</v>
      </c>
      <c r="D40" s="8" t="s">
        <v>6</v>
      </c>
      <c r="E40" s="15">
        <v>1607211</v>
      </c>
      <c r="F40" s="15" t="s">
        <v>49</v>
      </c>
      <c r="G40" s="4" t="s">
        <v>68</v>
      </c>
      <c r="H40" s="5" t="s">
        <v>69</v>
      </c>
      <c r="I40" s="15" t="s">
        <v>11</v>
      </c>
      <c r="J40" s="15">
        <v>1</v>
      </c>
      <c r="K40" s="16" t="s">
        <v>8</v>
      </c>
      <c r="L40" s="16">
        <v>4</v>
      </c>
      <c r="M40" s="16">
        <v>12</v>
      </c>
      <c r="N40" s="16">
        <v>0.67</v>
      </c>
      <c r="O40" s="17"/>
      <c r="P40" s="16"/>
    </row>
    <row r="41" spans="1:16" ht="24">
      <c r="A41" s="2">
        <v>62</v>
      </c>
      <c r="B41" s="8" t="s">
        <v>36</v>
      </c>
      <c r="C41" s="8" t="s">
        <v>37</v>
      </c>
      <c r="D41" s="8" t="s">
        <v>6</v>
      </c>
      <c r="E41" s="15">
        <v>1607212</v>
      </c>
      <c r="F41" s="15" t="s">
        <v>50</v>
      </c>
      <c r="G41" s="4" t="s">
        <v>68</v>
      </c>
      <c r="H41" s="5" t="s">
        <v>69</v>
      </c>
      <c r="I41" s="15" t="s">
        <v>16</v>
      </c>
      <c r="J41" s="15">
        <v>1</v>
      </c>
      <c r="K41" s="16" t="s">
        <v>30</v>
      </c>
      <c r="L41" s="16">
        <v>5</v>
      </c>
      <c r="M41" s="16">
        <v>15</v>
      </c>
      <c r="N41" s="16">
        <v>0.83</v>
      </c>
      <c r="O41" s="17"/>
      <c r="P41" s="16"/>
    </row>
    <row r="42" spans="1:16" ht="24">
      <c r="A42" s="2">
        <v>63</v>
      </c>
      <c r="B42" s="8" t="s">
        <v>36</v>
      </c>
      <c r="C42" s="8" t="s">
        <v>37</v>
      </c>
      <c r="D42" s="8" t="s">
        <v>6</v>
      </c>
      <c r="E42" s="15">
        <v>1607308</v>
      </c>
      <c r="F42" s="15" t="s">
        <v>53</v>
      </c>
      <c r="G42" s="4" t="s">
        <v>68</v>
      </c>
      <c r="H42" s="5" t="s">
        <v>69</v>
      </c>
      <c r="I42" s="15" t="s">
        <v>54</v>
      </c>
      <c r="J42" s="15">
        <v>1</v>
      </c>
      <c r="K42" s="16" t="s">
        <v>8</v>
      </c>
      <c r="L42" s="16">
        <v>8</v>
      </c>
      <c r="M42" s="16">
        <v>24</v>
      </c>
      <c r="N42" s="16">
        <v>1.33</v>
      </c>
      <c r="O42" s="17"/>
      <c r="P42" s="16"/>
    </row>
    <row r="43" spans="1:16" ht="24">
      <c r="A43" s="2">
        <v>73</v>
      </c>
      <c r="B43" s="8" t="s">
        <v>36</v>
      </c>
      <c r="C43" s="8" t="s">
        <v>37</v>
      </c>
      <c r="D43" s="8" t="s">
        <v>6</v>
      </c>
      <c r="E43" s="15">
        <v>1607309</v>
      </c>
      <c r="F43" s="15" t="s">
        <v>55</v>
      </c>
      <c r="G43" s="4" t="s">
        <v>68</v>
      </c>
      <c r="H43" s="5" t="s">
        <v>69</v>
      </c>
      <c r="I43" s="15" t="s">
        <v>29</v>
      </c>
      <c r="J43" s="15">
        <v>1</v>
      </c>
      <c r="K43" s="16" t="s">
        <v>56</v>
      </c>
      <c r="L43" s="16">
        <v>7</v>
      </c>
      <c r="M43" s="16">
        <v>14</v>
      </c>
      <c r="N43" s="16">
        <v>0.78</v>
      </c>
      <c r="O43" s="17"/>
      <c r="P43" s="16"/>
    </row>
    <row r="44" spans="1:16" ht="24">
      <c r="A44" s="2">
        <v>74</v>
      </c>
      <c r="B44" s="8" t="s">
        <v>36</v>
      </c>
      <c r="C44" s="8" t="s">
        <v>37</v>
      </c>
      <c r="D44" s="8" t="s">
        <v>6</v>
      </c>
      <c r="E44" s="15">
        <v>1607310</v>
      </c>
      <c r="F44" s="15" t="s">
        <v>57</v>
      </c>
      <c r="G44" s="4" t="s">
        <v>68</v>
      </c>
      <c r="H44" s="5" t="s">
        <v>69</v>
      </c>
      <c r="I44" s="15" t="s">
        <v>58</v>
      </c>
      <c r="J44" s="15">
        <v>1</v>
      </c>
      <c r="K44" s="16" t="s">
        <v>56</v>
      </c>
      <c r="L44" s="16">
        <v>8</v>
      </c>
      <c r="M44" s="16">
        <v>16</v>
      </c>
      <c r="N44" s="16">
        <v>0.89</v>
      </c>
      <c r="O44" s="17"/>
      <c r="P44" s="16"/>
    </row>
    <row r="45" spans="1:16" ht="24">
      <c r="A45" s="2">
        <v>75</v>
      </c>
      <c r="B45" s="8" t="s">
        <v>36</v>
      </c>
      <c r="C45" s="8" t="s">
        <v>37</v>
      </c>
      <c r="D45" s="8" t="s">
        <v>6</v>
      </c>
      <c r="E45" s="15">
        <v>1607311</v>
      </c>
      <c r="F45" s="15" t="s">
        <v>59</v>
      </c>
      <c r="G45" s="4" t="s">
        <v>68</v>
      </c>
      <c r="H45" s="5" t="s">
        <v>69</v>
      </c>
      <c r="I45" s="15" t="s">
        <v>7</v>
      </c>
      <c r="J45" s="15">
        <v>1</v>
      </c>
      <c r="K45" s="16" t="s">
        <v>56</v>
      </c>
      <c r="L45" s="16">
        <v>8</v>
      </c>
      <c r="M45" s="16">
        <v>16</v>
      </c>
      <c r="N45" s="16">
        <v>0.89</v>
      </c>
      <c r="O45" s="17"/>
      <c r="P45" s="16"/>
    </row>
    <row r="46" spans="1:16" ht="24">
      <c r="A46" s="2">
        <v>76</v>
      </c>
      <c r="B46" s="8" t="s">
        <v>36</v>
      </c>
      <c r="C46" s="8" t="s">
        <v>37</v>
      </c>
      <c r="D46" s="8" t="s">
        <v>6</v>
      </c>
      <c r="E46" s="15">
        <v>1607312</v>
      </c>
      <c r="F46" s="15" t="s">
        <v>60</v>
      </c>
      <c r="G46" s="4" t="s">
        <v>68</v>
      </c>
      <c r="H46" s="5" t="s">
        <v>69</v>
      </c>
      <c r="I46" s="15" t="s">
        <v>15</v>
      </c>
      <c r="J46" s="15">
        <v>1</v>
      </c>
      <c r="K46" s="16" t="s">
        <v>56</v>
      </c>
      <c r="L46" s="16">
        <v>8</v>
      </c>
      <c r="M46" s="16">
        <v>16</v>
      </c>
      <c r="N46" s="16">
        <v>0.89</v>
      </c>
      <c r="O46" s="17"/>
      <c r="P46" s="16"/>
    </row>
    <row r="47" spans="1:16" ht="24">
      <c r="A47" s="2">
        <v>77</v>
      </c>
      <c r="B47" s="8" t="s">
        <v>36</v>
      </c>
      <c r="C47" s="8" t="s">
        <v>37</v>
      </c>
      <c r="D47" s="8" t="s">
        <v>6</v>
      </c>
      <c r="E47" s="15">
        <v>1607406</v>
      </c>
      <c r="F47" s="15" t="s">
        <v>62</v>
      </c>
      <c r="G47" s="4" t="s">
        <v>68</v>
      </c>
      <c r="H47" s="5" t="s">
        <v>69</v>
      </c>
      <c r="I47" s="15" t="s">
        <v>16</v>
      </c>
      <c r="J47" s="15">
        <v>1</v>
      </c>
      <c r="K47" s="16" t="s">
        <v>8</v>
      </c>
      <c r="L47" s="16">
        <v>8</v>
      </c>
      <c r="M47" s="16">
        <v>24</v>
      </c>
      <c r="N47" s="16">
        <v>1.33</v>
      </c>
      <c r="O47" s="17"/>
      <c r="P47" s="16"/>
    </row>
    <row r="48" spans="1:16" ht="24">
      <c r="A48" s="2">
        <v>78</v>
      </c>
      <c r="B48" s="8" t="s">
        <v>36</v>
      </c>
      <c r="C48" s="8" t="s">
        <v>37</v>
      </c>
      <c r="D48" s="8" t="s">
        <v>6</v>
      </c>
      <c r="E48" s="15">
        <v>1607411</v>
      </c>
      <c r="F48" s="15" t="s">
        <v>64</v>
      </c>
      <c r="G48" s="4" t="s">
        <v>68</v>
      </c>
      <c r="H48" s="5" t="s">
        <v>69</v>
      </c>
      <c r="I48" s="15" t="s">
        <v>7</v>
      </c>
      <c r="J48" s="15">
        <v>1</v>
      </c>
      <c r="K48" s="16" t="s">
        <v>8</v>
      </c>
      <c r="L48" s="16">
        <v>9</v>
      </c>
      <c r="M48" s="16">
        <v>27</v>
      </c>
      <c r="N48" s="16">
        <v>1.5</v>
      </c>
      <c r="O48" s="17"/>
      <c r="P48" s="16"/>
    </row>
    <row r="49" spans="1:16" ht="23.25">
      <c r="A49" s="2">
        <v>80</v>
      </c>
      <c r="B49" s="8" t="s">
        <v>36</v>
      </c>
      <c r="C49" s="8" t="s">
        <v>37</v>
      </c>
      <c r="D49" s="8" t="s">
        <v>6</v>
      </c>
      <c r="E49" s="19"/>
      <c r="F49" s="20" t="s">
        <v>12</v>
      </c>
      <c r="G49" s="20"/>
      <c r="H49" s="20"/>
      <c r="I49" s="20">
        <v>100</v>
      </c>
      <c r="J49" s="20">
        <v>14.89</v>
      </c>
      <c r="K49" s="21"/>
      <c r="L49" s="23"/>
      <c r="M49" s="22"/>
      <c r="N49" s="22"/>
      <c r="O49" s="11"/>
      <c r="P49" s="11"/>
    </row>
    <row r="50" spans="1:16" ht="24">
      <c r="A50" s="2">
        <v>81</v>
      </c>
      <c r="B50" s="8" t="s">
        <v>36</v>
      </c>
      <c r="C50" s="8" t="s">
        <v>37</v>
      </c>
      <c r="D50" s="18" t="s">
        <v>70</v>
      </c>
      <c r="E50" s="6" t="s">
        <v>70</v>
      </c>
      <c r="F50" s="10"/>
      <c r="G50" s="10"/>
      <c r="H50" s="10"/>
      <c r="I50" s="10"/>
      <c r="J50" s="10"/>
      <c r="K50" s="11"/>
      <c r="L50" s="11"/>
      <c r="M50" s="11"/>
      <c r="N50" s="11"/>
      <c r="O50" s="11"/>
      <c r="P50" s="11"/>
    </row>
    <row r="51" spans="1:16" ht="24">
      <c r="A51" s="2">
        <v>82</v>
      </c>
      <c r="B51" s="8" t="s">
        <v>36</v>
      </c>
      <c r="C51" s="8" t="s">
        <v>37</v>
      </c>
      <c r="D51" s="18" t="s">
        <v>70</v>
      </c>
      <c r="E51" s="15">
        <v>1602899</v>
      </c>
      <c r="F51" s="15" t="s">
        <v>32</v>
      </c>
      <c r="G51" s="4" t="s">
        <v>68</v>
      </c>
      <c r="H51" s="5" t="s">
        <v>69</v>
      </c>
      <c r="J51" s="15">
        <v>1</v>
      </c>
      <c r="K51" s="16" t="s">
        <v>33</v>
      </c>
      <c r="L51" s="16">
        <v>2</v>
      </c>
      <c r="M51" s="16">
        <v>24</v>
      </c>
      <c r="N51" s="16">
        <f>+M51/12</f>
        <v>2</v>
      </c>
      <c r="O51" s="17"/>
      <c r="P51" s="16"/>
    </row>
    <row r="52" spans="1:16" ht="23.25">
      <c r="A52" s="2">
        <v>83</v>
      </c>
      <c r="B52" s="8" t="s">
        <v>36</v>
      </c>
      <c r="C52" s="8" t="s">
        <v>37</v>
      </c>
      <c r="D52" s="8" t="s">
        <v>6</v>
      </c>
      <c r="E52" s="19"/>
      <c r="F52" s="20" t="s">
        <v>12</v>
      </c>
      <c r="G52" s="20"/>
      <c r="H52" s="20"/>
      <c r="I52" s="20">
        <v>2</v>
      </c>
      <c r="J52" s="20">
        <v>2</v>
      </c>
      <c r="K52" s="21"/>
      <c r="L52" s="23"/>
      <c r="M52" s="22"/>
      <c r="N52" s="22"/>
      <c r="O52" s="11"/>
      <c r="P52" s="11"/>
    </row>
    <row r="53" spans="1:16" ht="24">
      <c r="A53" s="2">
        <v>84</v>
      </c>
      <c r="B53" s="8" t="s">
        <v>36</v>
      </c>
      <c r="C53" s="8" t="s">
        <v>37</v>
      </c>
      <c r="D53" s="18" t="s">
        <v>14</v>
      </c>
      <c r="E53" s="6" t="s">
        <v>14</v>
      </c>
      <c r="F53" s="10"/>
      <c r="G53" s="10"/>
      <c r="H53" s="10"/>
      <c r="I53" s="10"/>
      <c r="J53" s="10"/>
      <c r="K53" s="11"/>
      <c r="L53" s="11"/>
      <c r="M53" s="11"/>
      <c r="N53" s="11"/>
      <c r="O53" s="11"/>
      <c r="P53" s="11"/>
    </row>
    <row r="54" spans="1:16" ht="24">
      <c r="A54" s="2">
        <v>85</v>
      </c>
      <c r="B54" s="8" t="s">
        <v>36</v>
      </c>
      <c r="C54" s="8" t="s">
        <v>37</v>
      </c>
      <c r="D54" s="18" t="s">
        <v>14</v>
      </c>
      <c r="E54" s="15">
        <v>1605905</v>
      </c>
      <c r="F54" s="15" t="s">
        <v>65</v>
      </c>
      <c r="G54" s="4" t="s">
        <v>68</v>
      </c>
      <c r="H54" s="5" t="s">
        <v>69</v>
      </c>
      <c r="I54" s="15" t="s">
        <v>15</v>
      </c>
      <c r="J54" s="15">
        <v>1</v>
      </c>
      <c r="K54" s="16" t="s">
        <v>8</v>
      </c>
      <c r="L54" s="16">
        <v>6</v>
      </c>
      <c r="M54" s="16">
        <v>18</v>
      </c>
      <c r="N54" s="16">
        <f>+M54/12</f>
        <v>1.5</v>
      </c>
      <c r="O54" s="17"/>
      <c r="P54" s="16"/>
    </row>
    <row r="55" spans="1:16" ht="24">
      <c r="A55" s="2">
        <v>87</v>
      </c>
      <c r="B55" s="8" t="s">
        <v>36</v>
      </c>
      <c r="C55" s="8" t="s">
        <v>37</v>
      </c>
      <c r="D55" s="18" t="s">
        <v>14</v>
      </c>
      <c r="E55" s="15">
        <v>1605913</v>
      </c>
      <c r="F55" s="15" t="s">
        <v>66</v>
      </c>
      <c r="G55" s="4" t="s">
        <v>68</v>
      </c>
      <c r="H55" s="5" t="s">
        <v>69</v>
      </c>
      <c r="I55" s="15" t="s">
        <v>10</v>
      </c>
      <c r="J55" s="15">
        <v>1</v>
      </c>
      <c r="K55" s="16" t="s">
        <v>8</v>
      </c>
      <c r="L55" s="16">
        <v>6</v>
      </c>
      <c r="M55" s="16">
        <v>18</v>
      </c>
      <c r="N55" s="16">
        <f>+M55/12</f>
        <v>1.5</v>
      </c>
      <c r="O55" s="17"/>
      <c r="P55" s="16"/>
    </row>
    <row r="56" spans="1:16" ht="24">
      <c r="A56" s="2">
        <v>89</v>
      </c>
      <c r="B56" s="8" t="s">
        <v>36</v>
      </c>
      <c r="C56" s="8" t="s">
        <v>37</v>
      </c>
      <c r="D56" s="18" t="s">
        <v>14</v>
      </c>
      <c r="E56" s="15">
        <v>1605999</v>
      </c>
      <c r="F56" s="15" t="s">
        <v>32</v>
      </c>
      <c r="G56" s="4" t="s">
        <v>68</v>
      </c>
      <c r="H56" s="5" t="s">
        <v>69</v>
      </c>
      <c r="I56" s="5" t="s">
        <v>71</v>
      </c>
      <c r="J56" s="15">
        <v>1</v>
      </c>
      <c r="K56" s="15" t="s">
        <v>34</v>
      </c>
      <c r="L56" s="16">
        <v>13</v>
      </c>
      <c r="M56" s="16">
        <v>468</v>
      </c>
      <c r="N56" s="16">
        <f>+M56/12</f>
        <v>39</v>
      </c>
      <c r="O56" s="17"/>
      <c r="P56" s="16"/>
    </row>
    <row r="57" spans="1:16" ht="23.25">
      <c r="A57" s="2">
        <v>90</v>
      </c>
      <c r="B57" s="8" t="s">
        <v>36</v>
      </c>
      <c r="C57" s="8" t="s">
        <v>37</v>
      </c>
      <c r="D57" s="8" t="s">
        <v>6</v>
      </c>
      <c r="E57" s="19"/>
      <c r="F57" s="20" t="s">
        <v>12</v>
      </c>
      <c r="G57" s="20"/>
      <c r="H57" s="20"/>
      <c r="I57" s="20">
        <v>25</v>
      </c>
      <c r="J57" s="20">
        <v>42</v>
      </c>
      <c r="K57" s="21"/>
      <c r="L57" s="23"/>
      <c r="M57" s="22"/>
      <c r="N57" s="22"/>
      <c r="O57" s="11"/>
      <c r="P57" s="11"/>
    </row>
    <row r="58" spans="1:16" ht="24">
      <c r="A58" s="2">
        <v>91</v>
      </c>
      <c r="B58" s="8" t="s">
        <v>36</v>
      </c>
      <c r="C58" s="8" t="s">
        <v>37</v>
      </c>
      <c r="D58" s="18" t="s">
        <v>67</v>
      </c>
      <c r="E58" s="6" t="s">
        <v>67</v>
      </c>
      <c r="F58" s="10"/>
      <c r="G58" s="10"/>
      <c r="H58" s="10"/>
      <c r="I58" s="10"/>
      <c r="J58" s="10"/>
      <c r="K58" s="11"/>
      <c r="L58" s="11"/>
      <c r="M58" s="11"/>
      <c r="N58" s="11"/>
      <c r="O58" s="11"/>
      <c r="P58" s="11"/>
    </row>
    <row r="59" spans="1:16" ht="24">
      <c r="A59" s="2">
        <v>92</v>
      </c>
      <c r="B59" s="8" t="s">
        <v>36</v>
      </c>
      <c r="C59" s="8" t="s">
        <v>37</v>
      </c>
      <c r="D59" s="18" t="s">
        <v>67</v>
      </c>
      <c r="E59" s="15">
        <v>1602899</v>
      </c>
      <c r="F59" s="15" t="s">
        <v>32</v>
      </c>
      <c r="G59" s="4" t="s">
        <v>68</v>
      </c>
      <c r="H59" s="5" t="s">
        <v>69</v>
      </c>
      <c r="I59" s="5" t="s">
        <v>71</v>
      </c>
      <c r="J59" s="15">
        <v>1</v>
      </c>
      <c r="K59" s="15" t="s">
        <v>33</v>
      </c>
      <c r="L59" s="16">
        <v>3</v>
      </c>
      <c r="M59" s="16">
        <v>36</v>
      </c>
      <c r="N59" s="16">
        <f>+M59/12</f>
        <v>3</v>
      </c>
      <c r="O59" s="17"/>
      <c r="P59" s="16"/>
    </row>
    <row r="60" spans="1:16" ht="23.25">
      <c r="A60" s="2">
        <v>93</v>
      </c>
      <c r="B60" s="8" t="s">
        <v>36</v>
      </c>
      <c r="C60" s="8" t="s">
        <v>37</v>
      </c>
      <c r="D60" s="8" t="s">
        <v>6</v>
      </c>
      <c r="E60" s="19"/>
      <c r="F60" s="20" t="s">
        <v>12</v>
      </c>
      <c r="G60" s="20"/>
      <c r="H60" s="20"/>
      <c r="I60" s="20">
        <v>3</v>
      </c>
      <c r="J60" s="20">
        <v>3</v>
      </c>
      <c r="K60" s="21"/>
      <c r="L60" s="23"/>
      <c r="M60" s="22"/>
      <c r="N60" s="22"/>
      <c r="O60" s="11"/>
      <c r="P60" s="11"/>
    </row>
    <row r="61" spans="1:16" ht="23.25">
      <c r="A61" s="2">
        <v>94</v>
      </c>
      <c r="B61" s="8" t="s">
        <v>36</v>
      </c>
      <c r="C61" s="8" t="s">
        <v>37</v>
      </c>
      <c r="D61" s="8" t="s">
        <v>6</v>
      </c>
      <c r="E61" s="28"/>
      <c r="F61" s="29" t="s">
        <v>17</v>
      </c>
      <c r="G61" s="29"/>
      <c r="H61" s="29"/>
      <c r="I61" s="29">
        <v>1194</v>
      </c>
      <c r="J61" s="29">
        <v>224.67</v>
      </c>
      <c r="K61" s="30"/>
      <c r="L61" s="30"/>
      <c r="M61" s="31"/>
      <c r="N61" s="31"/>
      <c r="O61" s="11"/>
      <c r="P61" s="11"/>
    </row>
    <row r="62" spans="1:16" ht="23.25">
      <c r="A62" s="2">
        <v>95</v>
      </c>
      <c r="B62" s="8" t="s">
        <v>36</v>
      </c>
      <c r="C62" s="8" t="s">
        <v>37</v>
      </c>
      <c r="D62" s="8" t="s">
        <v>6</v>
      </c>
      <c r="E62" s="24"/>
      <c r="F62" s="25" t="s">
        <v>18</v>
      </c>
      <c r="G62" s="25"/>
      <c r="H62" s="25"/>
      <c r="I62" s="25">
        <v>1194</v>
      </c>
      <c r="J62" s="25">
        <v>224.67</v>
      </c>
      <c r="K62" s="26"/>
      <c r="L62" s="26"/>
      <c r="M62" s="27"/>
      <c r="N62" s="27"/>
      <c r="O62" s="11"/>
      <c r="P62" s="11"/>
    </row>
    <row r="63" spans="1:16" ht="24">
      <c r="A63" s="2">
        <v>96</v>
      </c>
      <c r="B63" s="8" t="s">
        <v>36</v>
      </c>
      <c r="C63" s="8" t="s">
        <v>37</v>
      </c>
      <c r="D63" s="8" t="s">
        <v>6</v>
      </c>
      <c r="E63" s="6"/>
      <c r="F63" s="15">
        <v>18</v>
      </c>
      <c r="G63" s="15"/>
      <c r="H63" s="15"/>
      <c r="I63" s="10"/>
      <c r="J63" s="10"/>
      <c r="K63" s="11"/>
      <c r="L63" s="11"/>
      <c r="M63" s="11">
        <f>SUM(M7:M62)</f>
        <v>3762</v>
      </c>
      <c r="N63" s="11">
        <f>SUM(N7:N62)</f>
        <v>224.66</v>
      </c>
      <c r="O63" s="11"/>
      <c r="P63" s="11"/>
    </row>
    <row r="65" spans="1:16" ht="21">
      <c r="A65" s="1">
        <v>100</v>
      </c>
      <c r="B65" s="33" t="s">
        <v>79</v>
      </c>
      <c r="C65" s="33" t="s">
        <v>72</v>
      </c>
      <c r="D65" s="33" t="s">
        <v>72</v>
      </c>
      <c r="E65" s="34" t="s">
        <v>79</v>
      </c>
      <c r="G65" s="38"/>
      <c r="H65" s="38"/>
      <c r="K65" s="1"/>
      <c r="L65" s="1"/>
      <c r="M65" s="1"/>
      <c r="N65" s="1"/>
      <c r="O65" s="1"/>
      <c r="P65" s="55"/>
    </row>
    <row r="66" spans="1:16" ht="21">
      <c r="A66" s="1">
        <v>101</v>
      </c>
      <c r="B66" s="35"/>
      <c r="C66" s="35"/>
      <c r="D66" s="35"/>
      <c r="F66" s="34" t="s">
        <v>35</v>
      </c>
      <c r="G66" s="32"/>
      <c r="H66" s="32"/>
      <c r="K66" s="1"/>
      <c r="L66" s="1"/>
      <c r="M66" s="1"/>
      <c r="N66" s="1">
        <f>SUM(N65:N65)</f>
        <v>0</v>
      </c>
      <c r="O66" s="1"/>
      <c r="P66" s="55">
        <f>SUM(P65:P65)</f>
        <v>0</v>
      </c>
    </row>
    <row r="67" spans="1:16" ht="21">
      <c r="A67" s="1">
        <v>102</v>
      </c>
      <c r="B67" s="35"/>
      <c r="C67" s="35"/>
      <c r="D67" s="35"/>
      <c r="J67" s="34" t="s">
        <v>1</v>
      </c>
      <c r="K67" s="34" t="s">
        <v>2</v>
      </c>
      <c r="L67" s="34" t="s">
        <v>3</v>
      </c>
      <c r="M67" s="34" t="s">
        <v>4</v>
      </c>
      <c r="N67" s="34" t="s">
        <v>5</v>
      </c>
      <c r="O67" s="1"/>
      <c r="P67" s="55"/>
    </row>
    <row r="68" spans="1:16" ht="21">
      <c r="A68" s="1">
        <v>103</v>
      </c>
      <c r="B68" s="33" t="s">
        <v>77</v>
      </c>
      <c r="C68" s="33" t="s">
        <v>36</v>
      </c>
      <c r="D68" s="33" t="s">
        <v>36</v>
      </c>
      <c r="E68" s="34" t="s">
        <v>36</v>
      </c>
      <c r="G68" s="38"/>
      <c r="H68" s="38"/>
      <c r="K68" s="1"/>
      <c r="L68" s="1"/>
      <c r="M68" s="1"/>
      <c r="N68" s="1"/>
      <c r="O68" s="1"/>
      <c r="P68" s="55"/>
    </row>
    <row r="69" spans="1:16" ht="21">
      <c r="A69" s="1">
        <v>104</v>
      </c>
      <c r="B69" s="33" t="s">
        <v>78</v>
      </c>
      <c r="C69" s="33" t="s">
        <v>37</v>
      </c>
      <c r="D69" s="33" t="s">
        <v>37</v>
      </c>
      <c r="E69" s="34" t="s">
        <v>37</v>
      </c>
      <c r="G69" s="38"/>
      <c r="H69" s="38"/>
      <c r="K69" s="1"/>
      <c r="L69" s="1"/>
      <c r="M69" s="1"/>
      <c r="N69" s="1"/>
      <c r="O69" s="1"/>
      <c r="P69" s="55"/>
    </row>
    <row r="70" spans="1:16" ht="21.75">
      <c r="A70" s="1">
        <v>105</v>
      </c>
      <c r="B70" s="33" t="s">
        <v>78</v>
      </c>
      <c r="C70" s="33" t="s">
        <v>37</v>
      </c>
      <c r="D70" s="33" t="s">
        <v>6</v>
      </c>
      <c r="E70" s="34" t="s">
        <v>6</v>
      </c>
      <c r="G70" s="41"/>
      <c r="H70" s="41"/>
      <c r="K70" s="1"/>
      <c r="L70" s="1"/>
      <c r="M70" s="1"/>
      <c r="N70" s="1"/>
      <c r="O70" s="1"/>
      <c r="P70" s="55"/>
    </row>
    <row r="71" spans="1:16" ht="21">
      <c r="A71" s="1">
        <v>106</v>
      </c>
      <c r="B71" s="33" t="s">
        <v>78</v>
      </c>
      <c r="C71" s="33" t="s">
        <v>37</v>
      </c>
      <c r="D71" s="33" t="s">
        <v>6</v>
      </c>
      <c r="E71" s="36">
        <v>1607104</v>
      </c>
      <c r="F71" s="36" t="s">
        <v>39</v>
      </c>
      <c r="G71" s="39" t="s">
        <v>68</v>
      </c>
      <c r="H71" s="40" t="s">
        <v>69</v>
      </c>
      <c r="I71" s="36" t="s">
        <v>11</v>
      </c>
      <c r="J71" s="36">
        <v>1</v>
      </c>
      <c r="K71" s="36" t="s">
        <v>8</v>
      </c>
      <c r="L71" s="36">
        <v>57</v>
      </c>
      <c r="M71" s="36">
        <v>171</v>
      </c>
      <c r="N71" s="36">
        <v>9.5</v>
      </c>
      <c r="O71" s="1"/>
      <c r="P71" s="56">
        <v>9.5</v>
      </c>
    </row>
    <row r="72" spans="1:16" ht="21">
      <c r="A72" s="1">
        <v>108</v>
      </c>
      <c r="B72" s="33" t="s">
        <v>78</v>
      </c>
      <c r="C72" s="33" t="s">
        <v>37</v>
      </c>
      <c r="D72" s="33" t="s">
        <v>6</v>
      </c>
      <c r="E72" s="36">
        <v>1607105</v>
      </c>
      <c r="F72" s="36" t="s">
        <v>40</v>
      </c>
      <c r="G72" s="39" t="s">
        <v>68</v>
      </c>
      <c r="H72" s="40" t="s">
        <v>69</v>
      </c>
      <c r="I72" s="36" t="s">
        <v>9</v>
      </c>
      <c r="J72" s="36">
        <v>1</v>
      </c>
      <c r="K72" s="36" t="s">
        <v>8</v>
      </c>
      <c r="L72" s="36">
        <v>59</v>
      </c>
      <c r="M72" s="36">
        <v>177</v>
      </c>
      <c r="N72" s="36">
        <v>9.83</v>
      </c>
      <c r="O72" s="1"/>
      <c r="P72" s="56">
        <v>9.83</v>
      </c>
    </row>
    <row r="73" spans="1:16" ht="21">
      <c r="A73" s="1">
        <v>109</v>
      </c>
      <c r="B73" s="33" t="s">
        <v>78</v>
      </c>
      <c r="C73" s="33" t="s">
        <v>37</v>
      </c>
      <c r="D73" s="33" t="s">
        <v>6</v>
      </c>
      <c r="E73" s="36">
        <v>1607205</v>
      </c>
      <c r="F73" s="36" t="s">
        <v>41</v>
      </c>
      <c r="G73" s="39" t="s">
        <v>68</v>
      </c>
      <c r="H73" s="40" t="s">
        <v>69</v>
      </c>
      <c r="I73" s="36" t="s">
        <v>10</v>
      </c>
      <c r="J73" s="36">
        <v>1</v>
      </c>
      <c r="K73" s="36" t="s">
        <v>8</v>
      </c>
      <c r="L73" s="36">
        <v>52</v>
      </c>
      <c r="M73" s="36">
        <v>156</v>
      </c>
      <c r="N73" s="36">
        <v>8.67</v>
      </c>
      <c r="O73" s="1"/>
      <c r="P73" s="56">
        <v>8.67</v>
      </c>
    </row>
    <row r="74" spans="1:16" ht="21">
      <c r="A74" s="1">
        <v>110</v>
      </c>
      <c r="B74" s="43" t="s">
        <v>78</v>
      </c>
      <c r="C74" s="43" t="s">
        <v>37</v>
      </c>
      <c r="D74" s="43" t="s">
        <v>6</v>
      </c>
      <c r="E74" s="44"/>
      <c r="F74" s="45" t="s">
        <v>12</v>
      </c>
      <c r="G74" s="46" t="s">
        <v>68</v>
      </c>
      <c r="H74" s="46" t="s">
        <v>69</v>
      </c>
      <c r="I74" s="45">
        <v>212</v>
      </c>
      <c r="J74" s="45">
        <v>35.33</v>
      </c>
      <c r="K74" s="44"/>
      <c r="L74" s="44"/>
      <c r="M74" s="44"/>
      <c r="N74" s="44"/>
      <c r="O74" s="44"/>
      <c r="P74" s="59"/>
    </row>
    <row r="75" spans="1:16" ht="21">
      <c r="A75" s="1">
        <v>111</v>
      </c>
      <c r="B75" s="33" t="s">
        <v>78</v>
      </c>
      <c r="C75" s="33" t="s">
        <v>37</v>
      </c>
      <c r="D75" s="33" t="s">
        <v>13</v>
      </c>
      <c r="E75" s="34" t="s">
        <v>13</v>
      </c>
      <c r="G75" s="42"/>
      <c r="H75" s="42"/>
      <c r="K75" s="1"/>
      <c r="L75" s="1"/>
      <c r="M75" s="1"/>
      <c r="N75" s="1"/>
      <c r="O75" s="1"/>
      <c r="P75" s="55"/>
    </row>
    <row r="76" spans="1:16" ht="21">
      <c r="A76" s="1">
        <v>112</v>
      </c>
      <c r="B76" s="33" t="s">
        <v>78</v>
      </c>
      <c r="C76" s="33" t="s">
        <v>37</v>
      </c>
      <c r="D76" s="33" t="s">
        <v>13</v>
      </c>
      <c r="E76" s="36">
        <v>1607104</v>
      </c>
      <c r="F76" s="36" t="s">
        <v>39</v>
      </c>
      <c r="G76" s="39" t="s">
        <v>68</v>
      </c>
      <c r="H76" s="40" t="s">
        <v>69</v>
      </c>
      <c r="I76" s="36" t="s">
        <v>11</v>
      </c>
      <c r="J76" s="36">
        <v>1</v>
      </c>
      <c r="K76" s="36" t="s">
        <v>8</v>
      </c>
      <c r="L76" s="36">
        <v>2</v>
      </c>
      <c r="M76" s="36">
        <v>6</v>
      </c>
      <c r="N76" s="36">
        <v>0.33</v>
      </c>
      <c r="O76" s="1"/>
      <c r="P76" s="56">
        <v>0.33</v>
      </c>
    </row>
    <row r="77" spans="1:16" ht="21">
      <c r="A77" s="1">
        <v>114</v>
      </c>
      <c r="B77" s="33" t="s">
        <v>78</v>
      </c>
      <c r="C77" s="33" t="s">
        <v>37</v>
      </c>
      <c r="D77" s="33" t="s">
        <v>13</v>
      </c>
      <c r="E77" s="36">
        <v>1607105</v>
      </c>
      <c r="F77" s="36" t="s">
        <v>40</v>
      </c>
      <c r="G77" s="39" t="s">
        <v>68</v>
      </c>
      <c r="H77" s="40" t="s">
        <v>69</v>
      </c>
      <c r="I77" s="36" t="s">
        <v>9</v>
      </c>
      <c r="J77" s="36">
        <v>1</v>
      </c>
      <c r="K77" s="36" t="s">
        <v>8</v>
      </c>
      <c r="L77" s="36">
        <v>2</v>
      </c>
      <c r="M77" s="36">
        <v>6</v>
      </c>
      <c r="N77" s="36">
        <v>0.33</v>
      </c>
      <c r="O77" s="1"/>
      <c r="P77" s="56">
        <v>0.33</v>
      </c>
    </row>
    <row r="78" spans="1:16" ht="21">
      <c r="A78" s="1">
        <v>115</v>
      </c>
      <c r="B78" s="33" t="s">
        <v>78</v>
      </c>
      <c r="C78" s="33" t="s">
        <v>37</v>
      </c>
      <c r="D78" s="33" t="s">
        <v>13</v>
      </c>
      <c r="E78" s="36">
        <v>1607205</v>
      </c>
      <c r="F78" s="36" t="s">
        <v>41</v>
      </c>
      <c r="G78" s="39" t="s">
        <v>68</v>
      </c>
      <c r="H78" s="40" t="s">
        <v>69</v>
      </c>
      <c r="I78" s="36" t="s">
        <v>10</v>
      </c>
      <c r="J78" s="36">
        <v>1</v>
      </c>
      <c r="K78" s="36" t="s">
        <v>8</v>
      </c>
      <c r="L78" s="36">
        <v>2</v>
      </c>
      <c r="M78" s="36">
        <v>6</v>
      </c>
      <c r="N78" s="36">
        <v>0.33</v>
      </c>
      <c r="O78" s="1"/>
      <c r="P78" s="56">
        <v>0.33</v>
      </c>
    </row>
    <row r="79" spans="1:16" ht="21">
      <c r="A79" s="1">
        <v>116</v>
      </c>
      <c r="B79" s="43" t="s">
        <v>78</v>
      </c>
      <c r="C79" s="43" t="s">
        <v>37</v>
      </c>
      <c r="D79" s="43" t="s">
        <v>13</v>
      </c>
      <c r="E79" s="44"/>
      <c r="F79" s="45" t="s">
        <v>12</v>
      </c>
      <c r="G79" s="46" t="s">
        <v>68</v>
      </c>
      <c r="H79" s="46" t="s">
        <v>69</v>
      </c>
      <c r="I79" s="45">
        <v>7</v>
      </c>
      <c r="J79" s="45">
        <v>1.17</v>
      </c>
      <c r="K79" s="44"/>
      <c r="L79" s="44"/>
      <c r="M79" s="44"/>
      <c r="N79" s="44"/>
      <c r="O79" s="44"/>
      <c r="P79" s="59"/>
    </row>
    <row r="80" spans="1:16" ht="21">
      <c r="A80" s="1">
        <v>117</v>
      </c>
      <c r="B80" s="33" t="s">
        <v>78</v>
      </c>
      <c r="C80" s="33" t="s">
        <v>37</v>
      </c>
      <c r="D80" s="33" t="s">
        <v>70</v>
      </c>
      <c r="E80" s="34" t="s">
        <v>70</v>
      </c>
      <c r="G80" s="42"/>
      <c r="H80" s="42"/>
      <c r="K80" s="1"/>
      <c r="L80" s="1"/>
      <c r="M80" s="1"/>
      <c r="N80" s="1"/>
      <c r="O80" s="1"/>
      <c r="P80" s="56">
        <f aca="true" t="shared" si="0" ref="P80:P85">+M80/12</f>
        <v>0</v>
      </c>
    </row>
    <row r="81" spans="1:16" ht="21">
      <c r="A81" s="1">
        <v>118</v>
      </c>
      <c r="B81" s="33" t="s">
        <v>78</v>
      </c>
      <c r="C81" s="33" t="s">
        <v>37</v>
      </c>
      <c r="D81" s="33" t="s">
        <v>70</v>
      </c>
      <c r="E81" s="36">
        <v>1602702</v>
      </c>
      <c r="F81" s="36" t="s">
        <v>73</v>
      </c>
      <c r="G81" s="39" t="s">
        <v>68</v>
      </c>
      <c r="H81" s="40" t="s">
        <v>69</v>
      </c>
      <c r="I81" s="36" t="s">
        <v>74</v>
      </c>
      <c r="J81" s="36">
        <v>1</v>
      </c>
      <c r="K81" s="36" t="s">
        <v>8</v>
      </c>
      <c r="L81" s="36">
        <v>4</v>
      </c>
      <c r="M81" s="36">
        <v>12</v>
      </c>
      <c r="N81" s="36">
        <v>0.67</v>
      </c>
      <c r="O81" s="1"/>
      <c r="P81" s="56">
        <f t="shared" si="0"/>
        <v>1</v>
      </c>
    </row>
    <row r="82" spans="1:16" ht="21">
      <c r="A82" s="1">
        <v>119</v>
      </c>
      <c r="B82" s="33" t="s">
        <v>78</v>
      </c>
      <c r="C82" s="33" t="s">
        <v>37</v>
      </c>
      <c r="D82" s="33" t="s">
        <v>70</v>
      </c>
      <c r="E82" s="36">
        <v>1602807</v>
      </c>
      <c r="F82" s="36" t="s">
        <v>75</v>
      </c>
      <c r="G82" s="39" t="s">
        <v>68</v>
      </c>
      <c r="H82" s="40" t="s">
        <v>69</v>
      </c>
      <c r="I82" s="36" t="s">
        <v>10</v>
      </c>
      <c r="J82" s="36">
        <v>1</v>
      </c>
      <c r="K82" s="36" t="s">
        <v>8</v>
      </c>
      <c r="L82" s="36">
        <v>4</v>
      </c>
      <c r="M82" s="36">
        <v>12</v>
      </c>
      <c r="N82" s="36">
        <v>0.67</v>
      </c>
      <c r="O82" s="1"/>
      <c r="P82" s="56">
        <f t="shared" si="0"/>
        <v>1</v>
      </c>
    </row>
    <row r="83" spans="1:16" ht="21">
      <c r="A83" s="1">
        <v>120</v>
      </c>
      <c r="B83" s="33" t="s">
        <v>78</v>
      </c>
      <c r="C83" s="33" t="s">
        <v>37</v>
      </c>
      <c r="D83" s="33" t="s">
        <v>70</v>
      </c>
      <c r="E83" s="36">
        <v>1602808</v>
      </c>
      <c r="F83" s="36" t="s">
        <v>76</v>
      </c>
      <c r="G83" s="39" t="s">
        <v>68</v>
      </c>
      <c r="H83" s="40" t="s">
        <v>69</v>
      </c>
      <c r="I83" s="36" t="s">
        <v>43</v>
      </c>
      <c r="J83" s="36">
        <v>1</v>
      </c>
      <c r="K83" s="36" t="s">
        <v>8</v>
      </c>
      <c r="L83" s="36">
        <v>4</v>
      </c>
      <c r="M83" s="36">
        <v>12</v>
      </c>
      <c r="N83" s="36">
        <v>0.67</v>
      </c>
      <c r="O83" s="1"/>
      <c r="P83" s="56">
        <f t="shared" si="0"/>
        <v>1</v>
      </c>
    </row>
    <row r="84" spans="1:16" ht="21">
      <c r="A84" s="1">
        <v>123</v>
      </c>
      <c r="B84" s="33" t="s">
        <v>78</v>
      </c>
      <c r="C84" s="33" t="s">
        <v>37</v>
      </c>
      <c r="D84" s="33" t="s">
        <v>70</v>
      </c>
      <c r="E84" s="36">
        <v>1602899</v>
      </c>
      <c r="F84" s="36" t="s">
        <v>32</v>
      </c>
      <c r="G84" s="39" t="s">
        <v>68</v>
      </c>
      <c r="H84" s="40" t="s">
        <v>69</v>
      </c>
      <c r="J84" s="36">
        <v>1</v>
      </c>
      <c r="K84" s="36" t="s">
        <v>33</v>
      </c>
      <c r="L84" s="36">
        <v>1</v>
      </c>
      <c r="M84" s="36">
        <v>12</v>
      </c>
      <c r="N84" s="36">
        <v>0.67</v>
      </c>
      <c r="O84" s="1"/>
      <c r="P84" s="56">
        <f t="shared" si="0"/>
        <v>1</v>
      </c>
    </row>
    <row r="85" spans="1:16" ht="21">
      <c r="A85" s="1">
        <v>124</v>
      </c>
      <c r="B85" s="43" t="s">
        <v>78</v>
      </c>
      <c r="C85" s="43" t="s">
        <v>37</v>
      </c>
      <c r="D85" s="43" t="s">
        <v>70</v>
      </c>
      <c r="E85" s="44"/>
      <c r="F85" s="45" t="s">
        <v>12</v>
      </c>
      <c r="G85" s="46" t="s">
        <v>68</v>
      </c>
      <c r="H85" s="46" t="s">
        <v>69</v>
      </c>
      <c r="I85" s="45">
        <v>14</v>
      </c>
      <c r="J85" s="45">
        <v>5</v>
      </c>
      <c r="K85" s="44"/>
      <c r="L85" s="44"/>
      <c r="M85" s="44"/>
      <c r="N85" s="44"/>
      <c r="O85" s="44"/>
      <c r="P85" s="60">
        <f t="shared" si="0"/>
        <v>0</v>
      </c>
    </row>
    <row r="86" spans="1:16" ht="21">
      <c r="A86" s="1">
        <v>125</v>
      </c>
      <c r="B86" s="33" t="s">
        <v>78</v>
      </c>
      <c r="C86" s="33" t="s">
        <v>37</v>
      </c>
      <c r="D86" s="33" t="s">
        <v>14</v>
      </c>
      <c r="E86" s="34" t="s">
        <v>14</v>
      </c>
      <c r="G86" s="42"/>
      <c r="H86" s="42"/>
      <c r="K86" s="1"/>
      <c r="L86" s="1"/>
      <c r="M86" s="1"/>
      <c r="N86" s="1"/>
      <c r="O86" s="1"/>
      <c r="P86" s="55"/>
    </row>
    <row r="87" spans="1:16" ht="21">
      <c r="A87" s="1">
        <v>126</v>
      </c>
      <c r="B87" s="33" t="s">
        <v>78</v>
      </c>
      <c r="C87" s="33" t="s">
        <v>37</v>
      </c>
      <c r="D87" s="33" t="s">
        <v>14</v>
      </c>
      <c r="E87" s="36">
        <v>1605905</v>
      </c>
      <c r="F87" s="36" t="s">
        <v>65</v>
      </c>
      <c r="G87" s="39" t="s">
        <v>68</v>
      </c>
      <c r="H87" s="40" t="s">
        <v>69</v>
      </c>
      <c r="I87" s="36" t="s">
        <v>15</v>
      </c>
      <c r="J87" s="36">
        <v>1</v>
      </c>
      <c r="K87" s="36" t="s">
        <v>8</v>
      </c>
      <c r="L87" s="36">
        <v>5</v>
      </c>
      <c r="M87" s="36">
        <v>15</v>
      </c>
      <c r="N87" s="36">
        <v>0.83</v>
      </c>
      <c r="O87" s="1"/>
      <c r="P87" s="56">
        <f>+M87/12</f>
        <v>1.25</v>
      </c>
    </row>
    <row r="88" spans="1:16" ht="21">
      <c r="A88" s="1">
        <v>128</v>
      </c>
      <c r="B88" s="33" t="s">
        <v>78</v>
      </c>
      <c r="C88" s="33" t="s">
        <v>37</v>
      </c>
      <c r="D88" s="33" t="s">
        <v>14</v>
      </c>
      <c r="E88" s="36">
        <v>1605913</v>
      </c>
      <c r="F88" s="36" t="s">
        <v>66</v>
      </c>
      <c r="G88" s="39" t="s">
        <v>68</v>
      </c>
      <c r="H88" s="40" t="s">
        <v>69</v>
      </c>
      <c r="I88" s="36" t="s">
        <v>10</v>
      </c>
      <c r="J88" s="36">
        <v>1</v>
      </c>
      <c r="K88" s="36" t="s">
        <v>8</v>
      </c>
      <c r="L88" s="36">
        <v>5</v>
      </c>
      <c r="M88" s="36">
        <v>15</v>
      </c>
      <c r="N88" s="36">
        <v>0.83</v>
      </c>
      <c r="O88" s="1"/>
      <c r="P88" s="56">
        <f>+M88/12</f>
        <v>1.25</v>
      </c>
    </row>
    <row r="89" spans="1:16" ht="21">
      <c r="A89" s="1">
        <v>129</v>
      </c>
      <c r="B89" s="33" t="s">
        <v>78</v>
      </c>
      <c r="C89" s="33" t="s">
        <v>37</v>
      </c>
      <c r="D89" s="33" t="s">
        <v>14</v>
      </c>
      <c r="F89" s="36" t="s">
        <v>43</v>
      </c>
      <c r="G89" s="38"/>
      <c r="H89" s="38"/>
      <c r="K89" s="1"/>
      <c r="L89" s="1"/>
      <c r="M89" s="1"/>
      <c r="N89" s="1"/>
      <c r="O89" s="1"/>
      <c r="P89" s="56">
        <f>+M89/12</f>
        <v>0</v>
      </c>
    </row>
    <row r="90" spans="1:16" ht="21">
      <c r="A90" s="1">
        <v>130</v>
      </c>
      <c r="B90" s="33" t="s">
        <v>78</v>
      </c>
      <c r="C90" s="33" t="s">
        <v>37</v>
      </c>
      <c r="D90" s="33" t="s">
        <v>14</v>
      </c>
      <c r="E90" s="36">
        <v>1605999</v>
      </c>
      <c r="F90" s="36" t="s">
        <v>32</v>
      </c>
      <c r="G90" s="39" t="s">
        <v>68</v>
      </c>
      <c r="H90" s="40" t="s">
        <v>69</v>
      </c>
      <c r="J90" s="36">
        <v>1</v>
      </c>
      <c r="K90" s="36" t="s">
        <v>34</v>
      </c>
      <c r="L90" s="36">
        <v>1</v>
      </c>
      <c r="M90" s="36">
        <v>36</v>
      </c>
      <c r="N90" s="36">
        <v>2</v>
      </c>
      <c r="O90" s="1"/>
      <c r="P90" s="56">
        <f>+M90/12</f>
        <v>3</v>
      </c>
    </row>
    <row r="91" spans="1:16" ht="21">
      <c r="A91" s="1">
        <v>131</v>
      </c>
      <c r="B91" s="43" t="s">
        <v>78</v>
      </c>
      <c r="C91" s="43" t="s">
        <v>37</v>
      </c>
      <c r="D91" s="43" t="s">
        <v>14</v>
      </c>
      <c r="E91" s="44"/>
      <c r="F91" s="45" t="s">
        <v>12</v>
      </c>
      <c r="G91" s="46" t="s">
        <v>68</v>
      </c>
      <c r="H91" s="46" t="s">
        <v>69</v>
      </c>
      <c r="I91" s="45">
        <v>25</v>
      </c>
      <c r="J91" s="45">
        <v>42</v>
      </c>
      <c r="K91" s="44"/>
      <c r="L91" s="44"/>
      <c r="M91" s="44"/>
      <c r="N91" s="44"/>
      <c r="O91" s="44"/>
      <c r="P91" s="59"/>
    </row>
    <row r="92" spans="1:16" ht="21">
      <c r="A92" s="1">
        <v>132</v>
      </c>
      <c r="B92" s="33" t="s">
        <v>78</v>
      </c>
      <c r="C92" s="33" t="s">
        <v>37</v>
      </c>
      <c r="D92" s="33" t="s">
        <v>67</v>
      </c>
      <c r="E92" s="34" t="s">
        <v>67</v>
      </c>
      <c r="G92" s="42"/>
      <c r="H92" s="42"/>
      <c r="K92" s="1"/>
      <c r="L92" s="1"/>
      <c r="M92" s="1"/>
      <c r="N92" s="1"/>
      <c r="O92" s="1"/>
      <c r="P92" s="56">
        <f>+M92/12</f>
        <v>0</v>
      </c>
    </row>
    <row r="93" spans="1:16" ht="21">
      <c r="A93" s="1">
        <v>133</v>
      </c>
      <c r="B93" s="33" t="s">
        <v>78</v>
      </c>
      <c r="C93" s="33" t="s">
        <v>37</v>
      </c>
      <c r="D93" s="33" t="s">
        <v>67</v>
      </c>
      <c r="E93" s="36">
        <v>1602702</v>
      </c>
      <c r="F93" s="36" t="s">
        <v>73</v>
      </c>
      <c r="G93" s="39" t="s">
        <v>68</v>
      </c>
      <c r="H93" s="40" t="s">
        <v>69</v>
      </c>
      <c r="I93" s="36" t="s">
        <v>74</v>
      </c>
      <c r="J93" s="36">
        <v>1</v>
      </c>
      <c r="K93" s="36" t="s">
        <v>8</v>
      </c>
      <c r="L93" s="36">
        <v>11</v>
      </c>
      <c r="M93" s="36">
        <v>33</v>
      </c>
      <c r="N93" s="36">
        <v>1.83</v>
      </c>
      <c r="O93" s="1"/>
      <c r="P93" s="56">
        <f>+M93/12</f>
        <v>2.75</v>
      </c>
    </row>
    <row r="94" spans="1:16" ht="21">
      <c r="A94" s="1">
        <v>134</v>
      </c>
      <c r="B94" s="33" t="s">
        <v>78</v>
      </c>
      <c r="C94" s="33" t="s">
        <v>37</v>
      </c>
      <c r="D94" s="33" t="s">
        <v>67</v>
      </c>
      <c r="E94" s="36">
        <v>1602807</v>
      </c>
      <c r="F94" s="36" t="s">
        <v>75</v>
      </c>
      <c r="G94" s="39" t="s">
        <v>68</v>
      </c>
      <c r="H94" s="40" t="s">
        <v>69</v>
      </c>
      <c r="I94" s="36" t="s">
        <v>10</v>
      </c>
      <c r="J94" s="36">
        <v>1</v>
      </c>
      <c r="K94" s="36" t="s">
        <v>8</v>
      </c>
      <c r="L94" s="36">
        <v>11</v>
      </c>
      <c r="M94" s="36">
        <v>33</v>
      </c>
      <c r="N94" s="36">
        <v>1.83</v>
      </c>
      <c r="O94" s="1"/>
      <c r="P94" s="56">
        <f>+M94/12</f>
        <v>2.75</v>
      </c>
    </row>
    <row r="95" spans="1:16" ht="21">
      <c r="A95" s="1">
        <v>135</v>
      </c>
      <c r="B95" s="33" t="s">
        <v>78</v>
      </c>
      <c r="C95" s="33" t="s">
        <v>37</v>
      </c>
      <c r="D95" s="33" t="s">
        <v>67</v>
      </c>
      <c r="E95" s="36">
        <v>1602808</v>
      </c>
      <c r="F95" s="36" t="s">
        <v>76</v>
      </c>
      <c r="G95" s="39" t="s">
        <v>68</v>
      </c>
      <c r="H95" s="40" t="s">
        <v>69</v>
      </c>
      <c r="I95" s="36" t="s">
        <v>43</v>
      </c>
      <c r="J95" s="36">
        <v>1</v>
      </c>
      <c r="K95" s="36" t="s">
        <v>8</v>
      </c>
      <c r="L95" s="36">
        <v>11</v>
      </c>
      <c r="M95" s="36">
        <v>33</v>
      </c>
      <c r="N95" s="36">
        <v>1.83</v>
      </c>
      <c r="O95" s="1"/>
      <c r="P95" s="56">
        <f>+M95/12</f>
        <v>2.75</v>
      </c>
    </row>
    <row r="96" spans="1:16" ht="21">
      <c r="A96" s="1">
        <v>136</v>
      </c>
      <c r="B96" s="33" t="s">
        <v>78</v>
      </c>
      <c r="C96" s="33" t="s">
        <v>37</v>
      </c>
      <c r="D96" s="33" t="s">
        <v>67</v>
      </c>
      <c r="F96" s="36" t="s">
        <v>7</v>
      </c>
      <c r="G96" s="39" t="s">
        <v>68</v>
      </c>
      <c r="H96" s="40" t="s">
        <v>69</v>
      </c>
      <c r="K96" s="1"/>
      <c r="L96" s="1"/>
      <c r="M96" s="1"/>
      <c r="N96" s="1"/>
      <c r="O96" s="1"/>
      <c r="P96" s="55"/>
    </row>
    <row r="97" spans="1:16" ht="21">
      <c r="A97" s="1">
        <v>137</v>
      </c>
      <c r="B97" s="33" t="s">
        <v>78</v>
      </c>
      <c r="C97" s="33" t="s">
        <v>37</v>
      </c>
      <c r="D97" s="33" t="s">
        <v>67</v>
      </c>
      <c r="F97" s="36" t="s">
        <v>9</v>
      </c>
      <c r="G97" s="39" t="s">
        <v>68</v>
      </c>
      <c r="H97" s="40" t="s">
        <v>69</v>
      </c>
      <c r="K97" s="1"/>
      <c r="L97" s="1"/>
      <c r="M97" s="1"/>
      <c r="N97" s="1"/>
      <c r="O97" s="1"/>
      <c r="P97" s="55"/>
    </row>
    <row r="98" spans="1:16" ht="21">
      <c r="A98" s="1">
        <v>138</v>
      </c>
      <c r="B98" s="43" t="s">
        <v>78</v>
      </c>
      <c r="C98" s="43" t="s">
        <v>37</v>
      </c>
      <c r="D98" s="43" t="s">
        <v>67</v>
      </c>
      <c r="E98" s="44"/>
      <c r="F98" s="45" t="s">
        <v>12</v>
      </c>
      <c r="G98" s="46" t="s">
        <v>68</v>
      </c>
      <c r="H98" s="46" t="s">
        <v>69</v>
      </c>
      <c r="I98" s="45">
        <v>33</v>
      </c>
      <c r="J98" s="45">
        <v>8.25</v>
      </c>
      <c r="K98" s="44"/>
      <c r="L98" s="44"/>
      <c r="M98" s="44"/>
      <c r="N98" s="44"/>
      <c r="O98" s="44"/>
      <c r="P98" s="60">
        <f>+M98/12</f>
        <v>0</v>
      </c>
    </row>
    <row r="99" spans="1:16" ht="21">
      <c r="A99" s="1">
        <v>139</v>
      </c>
      <c r="B99" s="47" t="s">
        <v>78</v>
      </c>
      <c r="C99" s="47" t="s">
        <v>37</v>
      </c>
      <c r="D99" s="47" t="s">
        <v>67</v>
      </c>
      <c r="E99" s="48"/>
      <c r="F99" s="49" t="s">
        <v>17</v>
      </c>
      <c r="G99" s="50" t="s">
        <v>68</v>
      </c>
      <c r="H99" s="50" t="s">
        <v>69</v>
      </c>
      <c r="I99" s="49">
        <v>291</v>
      </c>
      <c r="J99" s="49">
        <v>91.75</v>
      </c>
      <c r="K99" s="48"/>
      <c r="L99" s="48"/>
      <c r="M99" s="48"/>
      <c r="N99" s="48"/>
      <c r="O99" s="48"/>
      <c r="P99" s="57">
        <f>+M99/12</f>
        <v>0</v>
      </c>
    </row>
    <row r="100" spans="1:16" ht="21">
      <c r="A100" s="1">
        <v>140</v>
      </c>
      <c r="B100" s="51" t="s">
        <v>78</v>
      </c>
      <c r="C100" s="51" t="s">
        <v>37</v>
      </c>
      <c r="D100" s="51" t="s">
        <v>67</v>
      </c>
      <c r="E100" s="52"/>
      <c r="F100" s="53" t="s">
        <v>18</v>
      </c>
      <c r="G100" s="54" t="s">
        <v>68</v>
      </c>
      <c r="H100" s="54" t="s">
        <v>69</v>
      </c>
      <c r="I100" s="53">
        <v>291</v>
      </c>
      <c r="J100" s="53">
        <v>91.75</v>
      </c>
      <c r="K100" s="52"/>
      <c r="L100" s="52"/>
      <c r="M100" s="52"/>
      <c r="N100" s="52">
        <f>SUM(N77:N95)</f>
        <v>12.49</v>
      </c>
      <c r="O100" s="52">
        <f>SUM(O77:O95)</f>
        <v>0</v>
      </c>
      <c r="P100" s="58">
        <f>SUM(P77:P95)</f>
        <v>18.41</v>
      </c>
    </row>
    <row r="101" spans="2:16" ht="21">
      <c r="B101" s="33"/>
      <c r="C101" s="33"/>
      <c r="D101" s="33"/>
      <c r="E101" s="34"/>
      <c r="F101" s="36"/>
      <c r="G101" s="39"/>
      <c r="H101" s="40"/>
      <c r="K101" s="1"/>
      <c r="L101" s="1"/>
      <c r="M101" s="1"/>
      <c r="N101" s="1"/>
      <c r="O101" s="1"/>
      <c r="P101" s="55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3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22.00390625" style="94" hidden="1" customWidth="1"/>
    <col min="3" max="3" width="0" style="94" hidden="1" customWidth="1"/>
    <col min="4" max="4" width="21.7109375" style="94" hidden="1" customWidth="1"/>
    <col min="5" max="5" width="11.57421875" style="0" customWidth="1"/>
    <col min="6" max="6" width="23.8515625" style="0" bestFit="1" customWidth="1"/>
    <col min="7" max="8" width="23.8515625" style="0" customWidth="1"/>
    <col min="9" max="9" width="18.8515625" style="0" bestFit="1" customWidth="1"/>
  </cols>
  <sheetData>
    <row r="1" spans="1:5" ht="23.25">
      <c r="A1" s="73">
        <v>1</v>
      </c>
      <c r="B1" s="94">
        <v>1</v>
      </c>
      <c r="C1" s="94">
        <v>1</v>
      </c>
      <c r="D1" s="94">
        <v>1</v>
      </c>
      <c r="E1" s="80" t="s">
        <v>0</v>
      </c>
    </row>
    <row r="2" spans="1:17" ht="21">
      <c r="A2" s="73">
        <v>3</v>
      </c>
      <c r="B2" s="94">
        <v>3</v>
      </c>
      <c r="C2" s="94">
        <v>3</v>
      </c>
      <c r="D2" s="94">
        <v>3</v>
      </c>
      <c r="E2" s="74" t="s">
        <v>87</v>
      </c>
      <c r="J2" s="75" t="s">
        <v>1</v>
      </c>
      <c r="K2" s="75" t="s">
        <v>2</v>
      </c>
      <c r="L2" s="75" t="s">
        <v>3</v>
      </c>
      <c r="M2" s="75" t="s">
        <v>4</v>
      </c>
      <c r="N2" s="75" t="s">
        <v>5</v>
      </c>
      <c r="P2" s="75"/>
      <c r="Q2" s="75"/>
    </row>
    <row r="3" spans="1:5" ht="21.75">
      <c r="A3" s="73">
        <v>4</v>
      </c>
      <c r="B3" s="41" t="s">
        <v>36</v>
      </c>
      <c r="C3" s="41" t="s">
        <v>36</v>
      </c>
      <c r="D3" s="41" t="s">
        <v>36</v>
      </c>
      <c r="E3" s="74" t="s">
        <v>36</v>
      </c>
    </row>
    <row r="4" spans="1:5" ht="21.75">
      <c r="A4" s="73">
        <v>5</v>
      </c>
      <c r="B4" s="41" t="s">
        <v>36</v>
      </c>
      <c r="C4" s="41" t="s">
        <v>37</v>
      </c>
      <c r="D4" s="41" t="s">
        <v>37</v>
      </c>
      <c r="E4" s="74" t="s">
        <v>37</v>
      </c>
    </row>
    <row r="5" spans="1:5" ht="21.75">
      <c r="A5" s="73">
        <v>6</v>
      </c>
      <c r="B5" s="41" t="s">
        <v>36</v>
      </c>
      <c r="C5" s="41" t="s">
        <v>37</v>
      </c>
      <c r="D5" s="76" t="s">
        <v>6</v>
      </c>
      <c r="E5" s="75" t="s">
        <v>6</v>
      </c>
    </row>
    <row r="6" spans="1:16" ht="21.75">
      <c r="A6" s="73">
        <v>7</v>
      </c>
      <c r="B6" s="41" t="s">
        <v>36</v>
      </c>
      <c r="C6" s="41" t="s">
        <v>37</v>
      </c>
      <c r="D6" s="76" t="s">
        <v>6</v>
      </c>
      <c r="E6" s="76">
        <v>1607307</v>
      </c>
      <c r="F6" s="76" t="s">
        <v>51</v>
      </c>
      <c r="G6" s="4" t="s">
        <v>68</v>
      </c>
      <c r="H6" s="5" t="s">
        <v>69</v>
      </c>
      <c r="I6" s="76"/>
      <c r="J6" s="76">
        <v>1</v>
      </c>
      <c r="K6" s="76" t="s">
        <v>52</v>
      </c>
      <c r="L6" s="76">
        <v>48</v>
      </c>
      <c r="M6" s="76">
        <v>144</v>
      </c>
      <c r="N6" s="76">
        <v>8</v>
      </c>
      <c r="O6" s="77"/>
      <c r="P6" s="76"/>
    </row>
    <row r="7" spans="1:15" ht="21.75">
      <c r="A7" s="82">
        <v>8</v>
      </c>
      <c r="B7" s="95" t="s">
        <v>36</v>
      </c>
      <c r="C7" s="95" t="s">
        <v>37</v>
      </c>
      <c r="D7" s="96" t="s">
        <v>6</v>
      </c>
      <c r="E7" s="82"/>
      <c r="F7" s="83" t="s">
        <v>12</v>
      </c>
      <c r="G7" s="83"/>
      <c r="H7" s="83"/>
      <c r="I7" s="83"/>
      <c r="J7" s="83">
        <v>48</v>
      </c>
      <c r="K7" s="83">
        <v>8</v>
      </c>
      <c r="L7" s="84">
        <v>57600</v>
      </c>
      <c r="M7" s="83" t="s">
        <v>88</v>
      </c>
      <c r="N7" s="82"/>
      <c r="O7" s="82"/>
    </row>
    <row r="8" spans="1:5" ht="21.75">
      <c r="A8" s="73">
        <v>9</v>
      </c>
      <c r="B8" s="41" t="s">
        <v>36</v>
      </c>
      <c r="C8" s="41" t="s">
        <v>37</v>
      </c>
      <c r="D8" s="76" t="s">
        <v>13</v>
      </c>
      <c r="E8" s="75" t="s">
        <v>13</v>
      </c>
    </row>
    <row r="9" spans="1:16" ht="21.75">
      <c r="A9" s="73">
        <v>10</v>
      </c>
      <c r="B9" s="41" t="s">
        <v>36</v>
      </c>
      <c r="C9" s="41" t="s">
        <v>37</v>
      </c>
      <c r="D9" s="76" t="s">
        <v>13</v>
      </c>
      <c r="E9" s="76">
        <v>1607307</v>
      </c>
      <c r="F9" s="76" t="s">
        <v>51</v>
      </c>
      <c r="G9" s="4" t="s">
        <v>68</v>
      </c>
      <c r="H9" s="5" t="s">
        <v>69</v>
      </c>
      <c r="I9" s="76"/>
      <c r="J9" s="76">
        <v>1</v>
      </c>
      <c r="K9" s="76" t="s">
        <v>52</v>
      </c>
      <c r="L9" s="76">
        <v>6</v>
      </c>
      <c r="M9" s="76">
        <v>18</v>
      </c>
      <c r="N9" s="76">
        <v>1</v>
      </c>
      <c r="O9" s="77"/>
      <c r="P9" s="76"/>
    </row>
    <row r="10" spans="1:15" ht="21.75">
      <c r="A10" s="82">
        <v>11</v>
      </c>
      <c r="B10" s="95" t="s">
        <v>36</v>
      </c>
      <c r="C10" s="95" t="s">
        <v>37</v>
      </c>
      <c r="D10" s="96" t="s">
        <v>13</v>
      </c>
      <c r="E10" s="82"/>
      <c r="F10" s="83" t="s">
        <v>12</v>
      </c>
      <c r="G10" s="83"/>
      <c r="H10" s="83"/>
      <c r="I10" s="83"/>
      <c r="J10" s="83">
        <v>6</v>
      </c>
      <c r="K10" s="83">
        <v>1</v>
      </c>
      <c r="L10" s="84">
        <v>7200</v>
      </c>
      <c r="M10" s="83" t="s">
        <v>88</v>
      </c>
      <c r="N10" s="82"/>
      <c r="O10" s="82"/>
    </row>
    <row r="11" spans="1:5" ht="21.75">
      <c r="A11" s="73">
        <v>12</v>
      </c>
      <c r="B11" s="41" t="s">
        <v>36</v>
      </c>
      <c r="C11" s="41" t="s">
        <v>37</v>
      </c>
      <c r="D11" s="76" t="s">
        <v>14</v>
      </c>
      <c r="E11" s="75" t="s">
        <v>14</v>
      </c>
    </row>
    <row r="12" spans="1:16" ht="21.75">
      <c r="A12" s="73">
        <v>13</v>
      </c>
      <c r="B12" s="41" t="s">
        <v>36</v>
      </c>
      <c r="C12" s="41" t="s">
        <v>37</v>
      </c>
      <c r="D12" s="76" t="s">
        <v>14</v>
      </c>
      <c r="E12" s="76">
        <v>1605999</v>
      </c>
      <c r="F12" s="76" t="s">
        <v>32</v>
      </c>
      <c r="G12" s="4" t="s">
        <v>68</v>
      </c>
      <c r="H12" s="5" t="s">
        <v>69</v>
      </c>
      <c r="I12" s="76"/>
      <c r="J12" s="76">
        <v>1</v>
      </c>
      <c r="K12" s="76" t="s">
        <v>34</v>
      </c>
      <c r="L12" s="76">
        <v>1</v>
      </c>
      <c r="M12" s="76">
        <v>36</v>
      </c>
      <c r="N12" s="76">
        <v>2</v>
      </c>
      <c r="O12" s="77"/>
      <c r="P12" s="76"/>
    </row>
    <row r="13" spans="1:15" ht="21.75">
      <c r="A13" s="82">
        <v>14</v>
      </c>
      <c r="B13" s="95" t="s">
        <v>36</v>
      </c>
      <c r="C13" s="95" t="s">
        <v>37</v>
      </c>
      <c r="D13" s="96" t="s">
        <v>14</v>
      </c>
      <c r="E13" s="82"/>
      <c r="F13" s="83" t="s">
        <v>12</v>
      </c>
      <c r="G13" s="83"/>
      <c r="H13" s="83"/>
      <c r="I13" s="83"/>
      <c r="J13" s="83">
        <v>1</v>
      </c>
      <c r="K13" s="83">
        <v>3</v>
      </c>
      <c r="L13" s="84">
        <v>48000</v>
      </c>
      <c r="M13" s="83" t="s">
        <v>88</v>
      </c>
      <c r="N13" s="82"/>
      <c r="O13" s="82"/>
    </row>
    <row r="14" spans="1:15" ht="21.75">
      <c r="A14" s="82">
        <v>15</v>
      </c>
      <c r="B14" s="97" t="s">
        <v>36</v>
      </c>
      <c r="C14" s="97" t="s">
        <v>37</v>
      </c>
      <c r="D14" s="98" t="s">
        <v>14</v>
      </c>
      <c r="E14" s="86"/>
      <c r="F14" s="85" t="s">
        <v>17</v>
      </c>
      <c r="G14" s="85"/>
      <c r="H14" s="85"/>
      <c r="I14" s="85"/>
      <c r="J14" s="85">
        <v>55</v>
      </c>
      <c r="K14" s="85">
        <v>12</v>
      </c>
      <c r="L14" s="87">
        <v>112800</v>
      </c>
      <c r="M14" s="85" t="s">
        <v>88</v>
      </c>
      <c r="N14" s="86"/>
      <c r="O14" s="86"/>
    </row>
    <row r="15" spans="1:15" ht="21.75">
      <c r="A15" s="82">
        <v>16</v>
      </c>
      <c r="B15" s="99" t="s">
        <v>36</v>
      </c>
      <c r="C15" s="99" t="s">
        <v>37</v>
      </c>
      <c r="D15" s="100" t="s">
        <v>14</v>
      </c>
      <c r="E15" s="89"/>
      <c r="F15" s="88" t="s">
        <v>18</v>
      </c>
      <c r="G15" s="88"/>
      <c r="H15" s="88"/>
      <c r="I15" s="88"/>
      <c r="J15" s="88">
        <v>55</v>
      </c>
      <c r="K15" s="88">
        <v>12</v>
      </c>
      <c r="L15" s="90">
        <v>112800</v>
      </c>
      <c r="M15" s="88" t="s">
        <v>88</v>
      </c>
      <c r="N15" s="89"/>
      <c r="O15" s="89"/>
    </row>
    <row r="16" spans="1:5" ht="23.25">
      <c r="A16" s="73">
        <v>18</v>
      </c>
      <c r="B16" s="41"/>
      <c r="C16" s="41"/>
      <c r="E16" s="80" t="s">
        <v>72</v>
      </c>
    </row>
    <row r="17" spans="1:14" ht="21.75">
      <c r="A17" s="73">
        <v>20</v>
      </c>
      <c r="B17" s="41"/>
      <c r="C17" s="41"/>
      <c r="E17" s="74" t="s">
        <v>87</v>
      </c>
      <c r="J17" s="75" t="s">
        <v>1</v>
      </c>
      <c r="K17" s="75" t="s">
        <v>2</v>
      </c>
      <c r="L17" s="75" t="s">
        <v>3</v>
      </c>
      <c r="M17" s="75" t="s">
        <v>4</v>
      </c>
      <c r="N17" s="75" t="s">
        <v>5</v>
      </c>
    </row>
    <row r="18" spans="1:5" ht="21.75">
      <c r="A18" s="73">
        <v>21</v>
      </c>
      <c r="B18" s="41"/>
      <c r="C18" s="41"/>
      <c r="E18" s="74" t="s">
        <v>36</v>
      </c>
    </row>
    <row r="19" spans="1:5" ht="21.75">
      <c r="A19" s="73">
        <v>22</v>
      </c>
      <c r="B19" s="41"/>
      <c r="C19" s="41"/>
      <c r="E19" s="74" t="s">
        <v>37</v>
      </c>
    </row>
    <row r="20" spans="1:5" ht="21.75">
      <c r="A20" s="73">
        <v>23</v>
      </c>
      <c r="B20" s="41" t="s">
        <v>95</v>
      </c>
      <c r="C20" s="41" t="s">
        <v>37</v>
      </c>
      <c r="D20" s="76" t="s">
        <v>70</v>
      </c>
      <c r="E20" s="75" t="s">
        <v>70</v>
      </c>
    </row>
    <row r="21" spans="1:14" ht="21.75">
      <c r="A21" s="73">
        <v>24</v>
      </c>
      <c r="B21" s="41" t="s">
        <v>95</v>
      </c>
      <c r="C21" s="41" t="s">
        <v>37</v>
      </c>
      <c r="D21" s="76" t="s">
        <v>70</v>
      </c>
      <c r="E21" s="76">
        <v>1602714</v>
      </c>
      <c r="F21" s="76" t="s">
        <v>90</v>
      </c>
      <c r="G21" s="4" t="s">
        <v>68</v>
      </c>
      <c r="H21" s="5" t="s">
        <v>69</v>
      </c>
      <c r="I21" s="76" t="s">
        <v>15</v>
      </c>
      <c r="J21" s="76">
        <v>1</v>
      </c>
      <c r="K21" s="76" t="s">
        <v>8</v>
      </c>
      <c r="L21" s="76">
        <v>4</v>
      </c>
      <c r="M21" s="76">
        <v>12</v>
      </c>
      <c r="N21" s="76">
        <v>1</v>
      </c>
    </row>
    <row r="22" spans="1:14" ht="21.75">
      <c r="A22" s="73">
        <v>29</v>
      </c>
      <c r="B22" s="41" t="s">
        <v>95</v>
      </c>
      <c r="C22" s="41" t="s">
        <v>37</v>
      </c>
      <c r="D22" s="76" t="s">
        <v>70</v>
      </c>
      <c r="E22" s="76">
        <v>1602817</v>
      </c>
      <c r="F22" s="76" t="s">
        <v>92</v>
      </c>
      <c r="G22" s="4" t="s">
        <v>68</v>
      </c>
      <c r="H22" s="5" t="s">
        <v>69</v>
      </c>
      <c r="I22" s="76" t="s">
        <v>43</v>
      </c>
      <c r="J22" s="76">
        <v>1</v>
      </c>
      <c r="K22" s="76" t="s">
        <v>8</v>
      </c>
      <c r="L22" s="76">
        <v>4</v>
      </c>
      <c r="M22" s="76">
        <v>12</v>
      </c>
      <c r="N22" s="76">
        <v>1</v>
      </c>
    </row>
    <row r="23" spans="1:15" ht="21.75">
      <c r="A23" s="82">
        <v>34</v>
      </c>
      <c r="B23" s="95" t="s">
        <v>95</v>
      </c>
      <c r="C23" s="95" t="s">
        <v>37</v>
      </c>
      <c r="D23" s="96" t="s">
        <v>70</v>
      </c>
      <c r="E23" s="82"/>
      <c r="F23" s="83" t="s">
        <v>12</v>
      </c>
      <c r="G23" s="83"/>
      <c r="H23" s="83"/>
      <c r="I23" s="83">
        <v>8</v>
      </c>
      <c r="J23" s="83">
        <v>2</v>
      </c>
      <c r="K23" s="82"/>
      <c r="L23" s="82"/>
      <c r="M23" s="82"/>
      <c r="N23" s="82"/>
      <c r="O23" s="82"/>
    </row>
    <row r="24" spans="1:5" ht="21.75">
      <c r="A24" s="73">
        <v>35</v>
      </c>
      <c r="B24" s="41" t="s">
        <v>95</v>
      </c>
      <c r="C24" s="41" t="s">
        <v>37</v>
      </c>
      <c r="D24" s="76" t="s">
        <v>67</v>
      </c>
      <c r="E24" s="75" t="s">
        <v>67</v>
      </c>
    </row>
    <row r="25" spans="1:14" ht="21.75">
      <c r="A25" s="73">
        <v>36</v>
      </c>
      <c r="B25" s="41" t="s">
        <v>95</v>
      </c>
      <c r="C25" s="41" t="s">
        <v>37</v>
      </c>
      <c r="D25" s="76" t="s">
        <v>67</v>
      </c>
      <c r="E25" s="76">
        <v>1602714</v>
      </c>
      <c r="F25" s="76" t="s">
        <v>90</v>
      </c>
      <c r="G25" s="4" t="s">
        <v>68</v>
      </c>
      <c r="H25" s="5" t="s">
        <v>69</v>
      </c>
      <c r="I25" s="76" t="s">
        <v>15</v>
      </c>
      <c r="J25" s="76">
        <v>1</v>
      </c>
      <c r="K25" s="76" t="s">
        <v>8</v>
      </c>
      <c r="L25" s="76">
        <v>10</v>
      </c>
      <c r="M25" s="76">
        <v>30</v>
      </c>
      <c r="N25" s="76">
        <v>2.5</v>
      </c>
    </row>
    <row r="26" spans="1:14" ht="21.75">
      <c r="A26" s="73">
        <v>41</v>
      </c>
      <c r="B26" s="41" t="s">
        <v>95</v>
      </c>
      <c r="C26" s="41" t="s">
        <v>37</v>
      </c>
      <c r="D26" s="76" t="s">
        <v>67</v>
      </c>
      <c r="E26" s="76">
        <v>1602817</v>
      </c>
      <c r="F26" s="76" t="s">
        <v>92</v>
      </c>
      <c r="G26" s="4" t="s">
        <v>68</v>
      </c>
      <c r="H26" s="5" t="s">
        <v>69</v>
      </c>
      <c r="I26" s="76" t="s">
        <v>43</v>
      </c>
      <c r="J26" s="76">
        <v>1</v>
      </c>
      <c r="K26" s="76" t="s">
        <v>8</v>
      </c>
      <c r="L26" s="76">
        <v>10</v>
      </c>
      <c r="M26" s="76">
        <v>30</v>
      </c>
      <c r="N26" s="76">
        <v>2.5</v>
      </c>
    </row>
    <row r="27" spans="1:15" ht="21.75">
      <c r="A27" s="82">
        <v>46</v>
      </c>
      <c r="B27" s="95" t="s">
        <v>95</v>
      </c>
      <c r="C27" s="95" t="s">
        <v>37</v>
      </c>
      <c r="D27" s="96" t="s">
        <v>67</v>
      </c>
      <c r="E27" s="82"/>
      <c r="F27" s="83" t="s">
        <v>12</v>
      </c>
      <c r="G27" s="83"/>
      <c r="H27" s="83"/>
      <c r="I27" s="83"/>
      <c r="J27" s="83">
        <v>20</v>
      </c>
      <c r="K27" s="91">
        <v>5</v>
      </c>
      <c r="L27" s="82"/>
      <c r="M27" s="82"/>
      <c r="N27" s="82"/>
      <c r="O27" s="82"/>
    </row>
    <row r="28" spans="1:15" ht="21.75">
      <c r="A28" s="82">
        <v>47</v>
      </c>
      <c r="B28" s="97" t="s">
        <v>95</v>
      </c>
      <c r="C28" s="97" t="s">
        <v>37</v>
      </c>
      <c r="D28" s="98" t="s">
        <v>67</v>
      </c>
      <c r="E28" s="86"/>
      <c r="F28" s="85" t="s">
        <v>17</v>
      </c>
      <c r="G28" s="85"/>
      <c r="H28" s="85"/>
      <c r="I28" s="85"/>
      <c r="J28" s="85">
        <v>28</v>
      </c>
      <c r="K28" s="92">
        <v>7</v>
      </c>
      <c r="L28" s="86"/>
      <c r="M28" s="86"/>
      <c r="N28" s="86"/>
      <c r="O28" s="86"/>
    </row>
    <row r="29" spans="1:15" ht="21.75">
      <c r="A29" s="82">
        <v>48</v>
      </c>
      <c r="B29" s="99" t="s">
        <v>95</v>
      </c>
      <c r="C29" s="99" t="s">
        <v>37</v>
      </c>
      <c r="D29" s="100" t="s">
        <v>67</v>
      </c>
      <c r="E29" s="89"/>
      <c r="F29" s="88" t="s">
        <v>18</v>
      </c>
      <c r="G29" s="88"/>
      <c r="H29" s="88"/>
      <c r="I29" s="88"/>
      <c r="J29" s="88">
        <v>28</v>
      </c>
      <c r="K29" s="93">
        <v>7</v>
      </c>
      <c r="L29" s="89"/>
      <c r="M29" s="89"/>
      <c r="N29" s="89"/>
      <c r="O29" s="89"/>
    </row>
    <row r="30" spans="1:4" ht="21.75">
      <c r="A30" s="73">
        <v>51</v>
      </c>
      <c r="B30" s="41" t="s">
        <v>95</v>
      </c>
      <c r="C30" s="41" t="s">
        <v>37</v>
      </c>
      <c r="D30" s="7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19"/>
  <sheetViews>
    <sheetView zoomScalePageLayoutView="0" workbookViewId="0" topLeftCell="A1">
      <selection activeCell="O17" sqref="O17"/>
    </sheetView>
  </sheetViews>
  <sheetFormatPr defaultColWidth="9.140625" defaultRowHeight="15"/>
  <cols>
    <col min="2" max="2" width="20.8515625" style="0" bestFit="1" customWidth="1"/>
    <col min="10" max="10" width="10.421875" style="0" bestFit="1" customWidth="1"/>
  </cols>
  <sheetData>
    <row r="2" spans="1:11" ht="19.5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4" spans="1:11" ht="19.5">
      <c r="A4" s="63" t="s">
        <v>19</v>
      </c>
      <c r="B4" s="63"/>
      <c r="C4" s="64" t="s">
        <v>20</v>
      </c>
      <c r="D4" s="64"/>
      <c r="E4" s="64"/>
      <c r="F4" s="64"/>
      <c r="G4" s="64"/>
      <c r="H4" s="64"/>
      <c r="I4" s="64" t="s">
        <v>21</v>
      </c>
      <c r="J4" s="64" t="s">
        <v>22</v>
      </c>
      <c r="K4" s="64" t="s">
        <v>23</v>
      </c>
    </row>
    <row r="5" spans="1:11" ht="19.5">
      <c r="A5" s="63"/>
      <c r="B5" s="63"/>
      <c r="C5" s="65" t="s">
        <v>24</v>
      </c>
      <c r="D5" s="65" t="s">
        <v>25</v>
      </c>
      <c r="E5" s="65" t="s">
        <v>26</v>
      </c>
      <c r="F5" s="65" t="s">
        <v>27</v>
      </c>
      <c r="G5" s="65" t="s">
        <v>81</v>
      </c>
      <c r="H5" s="65" t="s">
        <v>82</v>
      </c>
      <c r="I5" s="64"/>
      <c r="J5" s="64"/>
      <c r="K5" s="64"/>
    </row>
    <row r="6" spans="1:11" ht="19.5">
      <c r="A6" s="66" t="s">
        <v>83</v>
      </c>
      <c r="B6" s="66"/>
      <c r="C6" s="67"/>
      <c r="D6" s="67"/>
      <c r="E6" s="67"/>
      <c r="F6" s="67"/>
      <c r="G6" s="67"/>
      <c r="H6" s="67"/>
      <c r="I6" s="67"/>
      <c r="J6" s="67"/>
      <c r="K6" s="67"/>
    </row>
    <row r="7" spans="1:11" ht="19.5">
      <c r="A7" s="66"/>
      <c r="B7" s="66" t="s">
        <v>84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9.5">
      <c r="A8" s="68">
        <v>1</v>
      </c>
      <c r="B8" s="69" t="s">
        <v>85</v>
      </c>
      <c r="C8" s="68"/>
      <c r="D8" s="68"/>
      <c r="E8" s="68"/>
      <c r="F8" s="68"/>
      <c r="G8" s="68"/>
      <c r="H8" s="68"/>
      <c r="I8" s="68"/>
      <c r="J8" s="68"/>
      <c r="K8" s="68"/>
    </row>
    <row r="9" spans="1:11" ht="19.5">
      <c r="A9" s="67"/>
      <c r="B9" s="66" t="s">
        <v>84</v>
      </c>
      <c r="C9" s="67"/>
      <c r="D9" s="67"/>
      <c r="E9" s="67"/>
      <c r="F9" s="67"/>
      <c r="G9" s="67"/>
      <c r="H9" s="68"/>
      <c r="I9" s="67"/>
      <c r="J9" s="67"/>
      <c r="K9" s="67"/>
    </row>
    <row r="10" spans="1:11" ht="19.5">
      <c r="A10" s="68">
        <v>2</v>
      </c>
      <c r="B10" s="69" t="s">
        <v>85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9.5">
      <c r="A11" s="67"/>
      <c r="B11" s="66" t="s">
        <v>84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9.5">
      <c r="A12" s="68">
        <v>3</v>
      </c>
      <c r="B12" s="69" t="s">
        <v>85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9.5">
      <c r="A13" s="70">
        <v>4</v>
      </c>
      <c r="B13" s="69" t="s">
        <v>85</v>
      </c>
      <c r="C13" s="70"/>
      <c r="D13" s="70"/>
      <c r="E13" s="70"/>
      <c r="F13" s="70"/>
      <c r="G13" s="70"/>
      <c r="H13" s="70"/>
      <c r="I13" s="70"/>
      <c r="J13" s="70"/>
      <c r="K13" s="68"/>
    </row>
    <row r="14" spans="1:11" ht="19.5">
      <c r="A14" s="70">
        <v>5</v>
      </c>
      <c r="B14" s="69" t="s">
        <v>85</v>
      </c>
      <c r="C14" s="71"/>
      <c r="D14" s="70"/>
      <c r="E14" s="70"/>
      <c r="F14" s="71"/>
      <c r="G14" s="71"/>
      <c r="H14" s="70"/>
      <c r="I14" s="70"/>
      <c r="J14" s="70"/>
      <c r="K14" s="68"/>
    </row>
    <row r="15" spans="1:11" ht="19.5">
      <c r="A15" s="70">
        <v>6</v>
      </c>
      <c r="B15" s="69" t="s">
        <v>85</v>
      </c>
      <c r="C15" s="70"/>
      <c r="D15" s="70"/>
      <c r="E15" s="70"/>
      <c r="F15" s="71"/>
      <c r="G15" s="71"/>
      <c r="H15" s="70"/>
      <c r="I15" s="70"/>
      <c r="J15" s="70"/>
      <c r="K15" s="68"/>
    </row>
    <row r="16" spans="1:11" ht="19.5">
      <c r="A16" s="68">
        <v>7</v>
      </c>
      <c r="B16" s="69" t="s">
        <v>85</v>
      </c>
      <c r="C16" s="70"/>
      <c r="D16" s="70"/>
      <c r="E16" s="70"/>
      <c r="F16" s="71"/>
      <c r="G16" s="71"/>
      <c r="H16" s="70"/>
      <c r="I16" s="70"/>
      <c r="J16" s="70"/>
      <c r="K16" s="68"/>
    </row>
    <row r="17" spans="1:11" ht="19.5">
      <c r="A17" s="70">
        <v>8</v>
      </c>
      <c r="B17" s="69" t="s">
        <v>85</v>
      </c>
      <c r="C17" s="70"/>
      <c r="D17" s="70"/>
      <c r="E17" s="70"/>
      <c r="F17" s="71"/>
      <c r="G17" s="71"/>
      <c r="H17" s="70"/>
      <c r="I17" s="70"/>
      <c r="J17" s="70"/>
      <c r="K17" s="68"/>
    </row>
    <row r="18" spans="1:11" ht="14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4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</sheetData>
  <sheetProtection/>
  <mergeCells count="6">
    <mergeCell ref="C4:H4"/>
    <mergeCell ref="I4:I5"/>
    <mergeCell ref="J4:J5"/>
    <mergeCell ref="K4:K5"/>
    <mergeCell ref="A2:K2"/>
    <mergeCell ref="A4:B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msu</cp:lastModifiedBy>
  <cp:lastPrinted>2019-01-03T08:59:02Z</cp:lastPrinted>
  <dcterms:created xsi:type="dcterms:W3CDTF">2018-12-03T05:26:31Z</dcterms:created>
  <dcterms:modified xsi:type="dcterms:W3CDTF">2019-07-26T09:38:21Z</dcterms:modified>
  <cp:category/>
  <cp:version/>
  <cp:contentType/>
  <cp:contentStatus/>
</cp:coreProperties>
</file>