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My Drive\00 งบประมาณเงินรายได้\2564\งบกลางปี\ครั้งที่ 2\"/>
    </mc:Choice>
  </mc:AlternateContent>
  <bookViews>
    <workbookView xWindow="0" yWindow="0" windowWidth="24000" windowHeight="8745" tabRatio="485"/>
  </bookViews>
  <sheets>
    <sheet name="ตร1 สรุป" sheetId="16" r:id="rId1"/>
    <sheet name="ตร 2 จำแนกงบ" sheetId="15" r:id="rId2"/>
    <sheet name="ตร 3 รายการ" sheetId="21" r:id="rId3"/>
  </sheets>
  <externalReferences>
    <externalReference r:id="rId4"/>
    <externalReference r:id="rId5"/>
    <externalReference r:id="rId6"/>
  </externalReferences>
  <definedNames>
    <definedName name="_day1" localSheetId="1">#REF!</definedName>
    <definedName name="_day1" localSheetId="2">#REF!</definedName>
    <definedName name="_day1">#REF!</definedName>
    <definedName name="_day10" localSheetId="1">#REF!</definedName>
    <definedName name="_day10" localSheetId="2">#REF!</definedName>
    <definedName name="_day10">#REF!</definedName>
    <definedName name="_day11" localSheetId="1">#REF!</definedName>
    <definedName name="_day11" localSheetId="2">#REF!</definedName>
    <definedName name="_day11">#REF!</definedName>
    <definedName name="_day12" localSheetId="1">#REF!</definedName>
    <definedName name="_day12" localSheetId="2">#REF!</definedName>
    <definedName name="_day12">#REF!</definedName>
    <definedName name="_day13" localSheetId="1">#REF!</definedName>
    <definedName name="_day13" localSheetId="2">#REF!</definedName>
    <definedName name="_day13">#REF!</definedName>
    <definedName name="_day19" localSheetId="1">#REF!</definedName>
    <definedName name="_day19" localSheetId="2">#REF!</definedName>
    <definedName name="_day19">#REF!</definedName>
    <definedName name="_day2" localSheetId="1">#REF!</definedName>
    <definedName name="_day2" localSheetId="2">#REF!</definedName>
    <definedName name="_day2">#REF!</definedName>
    <definedName name="_day3" localSheetId="1">#REF!</definedName>
    <definedName name="_day3" localSheetId="2">#REF!</definedName>
    <definedName name="_day3">#REF!</definedName>
    <definedName name="_day4" localSheetId="1">#REF!</definedName>
    <definedName name="_day4" localSheetId="2">#REF!</definedName>
    <definedName name="_day4">#REF!</definedName>
    <definedName name="_day5" localSheetId="1">#REF!</definedName>
    <definedName name="_day5" localSheetId="2">#REF!</definedName>
    <definedName name="_day5">#REF!</definedName>
    <definedName name="_day6" localSheetId="1">#REF!</definedName>
    <definedName name="_day6" localSheetId="2">#REF!</definedName>
    <definedName name="_day6">#REF!</definedName>
    <definedName name="_day7" localSheetId="1">#REF!</definedName>
    <definedName name="_day7" localSheetId="2">#REF!</definedName>
    <definedName name="_day7">#REF!</definedName>
    <definedName name="_day8" localSheetId="1">#REF!</definedName>
    <definedName name="_day8" localSheetId="2">#REF!</definedName>
    <definedName name="_day8">#REF!</definedName>
    <definedName name="_day9" localSheetId="1">#REF!</definedName>
    <definedName name="_day9" localSheetId="2">#REF!</definedName>
    <definedName name="_day9">#REF!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d" localSheetId="1">#REF!</definedName>
    <definedName name="ad" localSheetId="2">#REF!</definedName>
    <definedName name="ad">#REF!</definedName>
    <definedName name="b" localSheetId="1">#REF!</definedName>
    <definedName name="b" localSheetId="2">#REF!</definedName>
    <definedName name="b">#REF!</definedName>
    <definedName name="bbb" localSheetId="1">#REF!</definedName>
    <definedName name="bbb" localSheetId="2">#REF!</definedName>
    <definedName name="bbb">#REF!</definedName>
    <definedName name="Bottom_Tank" localSheetId="1">#REF!</definedName>
    <definedName name="Bottom_Tank" localSheetId="2">#REF!</definedName>
    <definedName name="Bottom_Tank">#REF!</definedName>
    <definedName name="cost1" localSheetId="1">#REF!</definedName>
    <definedName name="cost1" localSheetId="2">#REF!</definedName>
    <definedName name="cost1">#REF!</definedName>
    <definedName name="cost10" localSheetId="1">#REF!</definedName>
    <definedName name="cost10" localSheetId="2">#REF!</definedName>
    <definedName name="cost10">#REF!</definedName>
    <definedName name="cost11" localSheetId="1">#REF!</definedName>
    <definedName name="cost11" localSheetId="2">#REF!</definedName>
    <definedName name="cost11">#REF!</definedName>
    <definedName name="cost12" localSheetId="1">#REF!</definedName>
    <definedName name="cost12" localSheetId="2">#REF!</definedName>
    <definedName name="cost12">#REF!</definedName>
    <definedName name="cost13" localSheetId="1">#REF!</definedName>
    <definedName name="cost13" localSheetId="2">#REF!</definedName>
    <definedName name="cost13">#REF!</definedName>
    <definedName name="cost2" localSheetId="1">#REF!</definedName>
    <definedName name="cost2" localSheetId="2">#REF!</definedName>
    <definedName name="cost2">#REF!</definedName>
    <definedName name="cost23" localSheetId="1">#REF!</definedName>
    <definedName name="cost23" localSheetId="2">#REF!</definedName>
    <definedName name="cost23">#REF!</definedName>
    <definedName name="cost3" localSheetId="1">#REF!</definedName>
    <definedName name="cost3" localSheetId="2">#REF!</definedName>
    <definedName name="cost3">#REF!</definedName>
    <definedName name="cost4" localSheetId="1">#REF!</definedName>
    <definedName name="cost4" localSheetId="2">#REF!</definedName>
    <definedName name="cost4">#REF!</definedName>
    <definedName name="cost5" localSheetId="1">#REF!</definedName>
    <definedName name="cost5" localSheetId="2">#REF!</definedName>
    <definedName name="cost5">#REF!</definedName>
    <definedName name="cost6" localSheetId="1">#REF!</definedName>
    <definedName name="cost6" localSheetId="2">#REF!</definedName>
    <definedName name="cost6">#REF!</definedName>
    <definedName name="cost7" localSheetId="1">#REF!</definedName>
    <definedName name="cost7" localSheetId="2">#REF!</definedName>
    <definedName name="cost7">#REF!</definedName>
    <definedName name="cost8" localSheetId="1">#REF!</definedName>
    <definedName name="cost8" localSheetId="2">#REF!</definedName>
    <definedName name="cost8">#REF!</definedName>
    <definedName name="cost9" localSheetId="1">#REF!</definedName>
    <definedName name="cost9" localSheetId="2">#REF!</definedName>
    <definedName name="cost9">#REF!</definedName>
    <definedName name="e" localSheetId="1">#REF!</definedName>
    <definedName name="e" localSheetId="2">#REF!</definedName>
    <definedName name="e">#REF!</definedName>
    <definedName name="kk" localSheetId="1">#REF!</definedName>
    <definedName name="kk" localSheetId="2">#REF!</definedName>
    <definedName name="kk">#REF!</definedName>
    <definedName name="L" localSheetId="1">#REF!</definedName>
    <definedName name="L" localSheetId="2">#REF!</definedName>
    <definedName name="L">#REF!</definedName>
    <definedName name="lflllldldl" localSheetId="1">#REF!</definedName>
    <definedName name="lflllldldl" localSheetId="2">#REF!</definedName>
    <definedName name="lflllldldl">#REF!</definedName>
    <definedName name="LLOOO" localSheetId="1">#REF!</definedName>
    <definedName name="LLOOO" localSheetId="2">#REF!</definedName>
    <definedName name="LLOOO">#REF!</definedName>
    <definedName name="MMM" localSheetId="1">#REF!</definedName>
    <definedName name="MMM" localSheetId="2">#REF!</definedName>
    <definedName name="MMM">#REF!</definedName>
    <definedName name="MMMMM" localSheetId="1">#REF!</definedName>
    <definedName name="MMMMM" localSheetId="2">#REF!</definedName>
    <definedName name="MMMMM">#REF!</definedName>
    <definedName name="n" localSheetId="1">#REF!</definedName>
    <definedName name="n" localSheetId="2">#REF!</definedName>
    <definedName name="n">#REF!</definedName>
    <definedName name="nnn" localSheetId="1">#REF!</definedName>
    <definedName name="nnn" localSheetId="2">#REF!</definedName>
    <definedName name="nnn">#REF!</definedName>
    <definedName name="p" localSheetId="1">#REF!</definedName>
    <definedName name="p" localSheetId="2">#REF!</definedName>
    <definedName name="p">#REF!</definedName>
    <definedName name="_xlnm.Print_Area" localSheetId="1">#REF!</definedName>
    <definedName name="_xlnm.Print_Area" localSheetId="2">'ตร 3 รายการ'!$A$1:$J$45</definedName>
    <definedName name="_xlnm.Print_Area" localSheetId="0">'ตร1 สรุป'!$A$1:$I$19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'ตร 2 จำแนกงบ'!$1:$4</definedName>
    <definedName name="_xlnm.Print_Titles" localSheetId="2">'ตร 3 รายการ'!$4:$6</definedName>
    <definedName name="Roof_Tank" localSheetId="1">#REF!</definedName>
    <definedName name="Roof_Tank" localSheetId="2">#REF!</definedName>
    <definedName name="Roof_Tank">#REF!</definedName>
    <definedName name="RP_tblFormat3_2" localSheetId="1">#REF!</definedName>
    <definedName name="RP_tblFormat3_2" localSheetId="2">#REF!</definedName>
    <definedName name="RP_tblFormat3_2">#REF!</definedName>
    <definedName name="RP_tblRptHeading" localSheetId="1">#REF!</definedName>
    <definedName name="RP_tblRptHeading" localSheetId="2">#REF!</definedName>
    <definedName name="RP_tblRptHeading">#REF!</definedName>
    <definedName name="ttt" localSheetId="1">#REF!</definedName>
    <definedName name="ttt" localSheetId="2">#REF!</definedName>
    <definedName name="ttt">#REF!</definedName>
    <definedName name="W" localSheetId="1">#REF!</definedName>
    <definedName name="W" localSheetId="2">#REF!</definedName>
    <definedName name="W">#REF!</definedName>
    <definedName name="wall_Tank" localSheetId="1">#REF!</definedName>
    <definedName name="wall_Tank" localSheetId="2">#REF!</definedName>
    <definedName name="wall_Tank">#REF!</definedName>
    <definedName name="x" localSheetId="1">#REF!</definedName>
    <definedName name="x" localSheetId="2">#REF!</definedName>
    <definedName name="x">#REF!</definedName>
    <definedName name="กกกกก" localSheetId="1">#REF!</definedName>
    <definedName name="กกกกก" localSheetId="2">#REF!</definedName>
    <definedName name="กกกกก">#REF!</definedName>
    <definedName name="กราร" localSheetId="1">#REF!</definedName>
    <definedName name="กราร" localSheetId="2">#REF!</definedName>
    <definedName name="กราร">#REF!</definedName>
    <definedName name="กสกสนก" localSheetId="1">#REF!</definedName>
    <definedName name="กสกสนก" localSheetId="2">#REF!</definedName>
    <definedName name="กสกสนก">#REF!</definedName>
    <definedName name="กากรกากรกากร" localSheetId="1">#REF!</definedName>
    <definedName name="กากรกากรกากร" localSheetId="2">#REF!</definedName>
    <definedName name="กากรกากรกากร">#REF!</definedName>
    <definedName name="งานทั่วไป" localSheetId="1">[1]ภูมิทัศน์!#REF!</definedName>
    <definedName name="งานทั่วไป" localSheetId="2">[3]ภูมิทัศน์!#REF!</definedName>
    <definedName name="งานทั่วไป">[1]ภูมิทัศน์!#REF!</definedName>
    <definedName name="งานบัวเชิงผนัง" localSheetId="1">[1]ภูมิทัศน์!#REF!</definedName>
    <definedName name="งานบัวเชิงผนัง" localSheetId="2">[3]ภูมิทัศน์!#REF!</definedName>
    <definedName name="งานบัวเชิงผนัง">[1]ภูมิทัศน์!#REF!</definedName>
    <definedName name="งานประตูหน้าต่าง" localSheetId="1">[1]ภูมิทัศน์!#REF!</definedName>
    <definedName name="งานประตูหน้าต่าง" localSheetId="2">[3]ภูมิทัศน์!#REF!</definedName>
    <definedName name="งานประตูหน้าต่าง">[1]ภูมิทัศน์!#REF!</definedName>
    <definedName name="งานผนัง" localSheetId="1">[1]ภูมิทัศน์!#REF!</definedName>
    <definedName name="งานผนัง" localSheetId="2">[3]ภูมิทัศน์!#REF!</definedName>
    <definedName name="งานผนัง">[1]ภูมิทัศน์!#REF!</definedName>
    <definedName name="งานฝ้าเพดาน" localSheetId="1">[1]ภูมิทัศน์!#REF!</definedName>
    <definedName name="งานฝ้าเพดาน" localSheetId="2">[3]ภูมิทัศน์!#REF!</definedName>
    <definedName name="งานฝ้าเพดาน">[1]ภูมิทัศน์!#REF!</definedName>
    <definedName name="งานพื้น" localSheetId="1">[1]ภูมิทัศน์!#REF!</definedName>
    <definedName name="งานพื้น" localSheetId="2">[3]ภูมิทัศน์!#REF!</definedName>
    <definedName name="งานพื้น">[1]ภูมิทัศน์!#REF!</definedName>
    <definedName name="งานไฟฟ้า" localSheetId="1">#REF!</definedName>
    <definedName name="งานไฟฟ้า" localSheetId="2">#REF!</definedName>
    <definedName name="งานไฟฟ้า">#REF!</definedName>
    <definedName name="งานสุขภัณฑ์" localSheetId="1">[1]ภูมิทัศน์!#REF!</definedName>
    <definedName name="งานสุขภัณฑ์" localSheetId="2">[3]ภูมิทัศน์!#REF!</definedName>
    <definedName name="งานสุขภัณฑ์">[1]ภูมิทัศน์!#REF!</definedName>
    <definedName name="งานหลังคา" localSheetId="1">[1]ภูมิทัศน์!#REF!</definedName>
    <definedName name="งานหลังคา" localSheetId="2">[3]ภูมิทัศน์!#REF!</definedName>
    <definedName name="งานหลังคา">[1]ภูมิทัศน์!#REF!</definedName>
    <definedName name="จัดสร้าง" localSheetId="1">#REF!</definedName>
    <definedName name="จัดสร้าง" localSheetId="2">#REF!</definedName>
    <definedName name="จัดสร้าง">#REF!</definedName>
    <definedName name="ใช่" localSheetId="1">#REF!</definedName>
    <definedName name="ใช่" localSheetId="2">#REF!</definedName>
    <definedName name="ใช่">#REF!</definedName>
    <definedName name="ด" localSheetId="1">#REF!</definedName>
    <definedName name="ด" localSheetId="2">#REF!</definedName>
    <definedName name="ด">#REF!</definedName>
    <definedName name="ดด" localSheetId="1">#REF!</definedName>
    <definedName name="ดด" localSheetId="2">#REF!</definedName>
    <definedName name="ดด">#REF!</definedName>
    <definedName name="ติดตาม" localSheetId="1">#REF!</definedName>
    <definedName name="ติดตาม" localSheetId="2">#REF!</definedName>
    <definedName name="ติดตาม">#REF!</definedName>
    <definedName name="ป" localSheetId="1">#REF!</definedName>
    <definedName name="ป" localSheetId="2">#REF!</definedName>
    <definedName name="ป">#REF!</definedName>
    <definedName name="ป.ตรี" localSheetId="1">#REF!</definedName>
    <definedName name="ป.ตรี" localSheetId="2">#REF!</definedName>
    <definedName name="ป.ตรี">#REF!</definedName>
    <definedName name="ป.ตรี55" localSheetId="1">#REF!</definedName>
    <definedName name="ป.ตรี55" localSheetId="2">#REF!</definedName>
    <definedName name="ป.ตรี55">#REF!</definedName>
    <definedName name="ไฟฟ้า_ภายใน" localSheetId="1">#REF!</definedName>
    <definedName name="ไฟฟ้า_ภายใน" localSheetId="2">#REF!</definedName>
    <definedName name="ไฟฟ้า_ภายใน">#REF!</definedName>
    <definedName name="ภายใน" localSheetId="1">#REF!</definedName>
    <definedName name="ภายใน" localSheetId="2">#REF!</definedName>
    <definedName name="ภายใน">#REF!</definedName>
    <definedName name="ยำยำ" localSheetId="1">#REF!</definedName>
    <definedName name="ยำยำ" localSheetId="2">#REF!</definedName>
    <definedName name="ยำยำ">#REF!</definedName>
    <definedName name="วววววววว" localSheetId="1">#REF!</definedName>
    <definedName name="วววววววว" localSheetId="2">#REF!</definedName>
    <definedName name="วววววววว">#REF!</definedName>
    <definedName name="ววววววววว" localSheetId="1">#REF!</definedName>
    <definedName name="ววววววววว" localSheetId="2">#REF!</definedName>
    <definedName name="ววววววววว">#REF!</definedName>
    <definedName name="ศาลปกครอง" localSheetId="1">#REF!</definedName>
    <definedName name="ศาลปกครอง" localSheetId="2">#REF!</definedName>
    <definedName name="ศาลปกครอง">#REF!</definedName>
    <definedName name="อ" localSheetId="1">#REF!</definedName>
    <definedName name="อ" localSheetId="2">#REF!</definedName>
    <definedName name="อ">#REF!</definedName>
  </definedNames>
  <calcPr calcId="162913"/>
</workbook>
</file>

<file path=xl/calcChain.xml><?xml version="1.0" encoding="utf-8"?>
<calcChain xmlns="http://schemas.openxmlformats.org/spreadsheetml/2006/main">
  <c r="H53" i="21" l="1"/>
  <c r="E53" i="21"/>
  <c r="I53" i="21" s="1"/>
  <c r="I52" i="21"/>
  <c r="H52" i="21"/>
  <c r="E52" i="21"/>
  <c r="H51" i="21"/>
  <c r="G51" i="21"/>
  <c r="F51" i="21"/>
  <c r="E51" i="21"/>
  <c r="I51" i="21" s="1"/>
  <c r="I50" i="21"/>
  <c r="H50" i="21"/>
  <c r="E50" i="21"/>
  <c r="H49" i="21"/>
  <c r="I49" i="21" s="1"/>
  <c r="E49" i="21"/>
  <c r="G48" i="21"/>
  <c r="G47" i="21" s="1"/>
  <c r="G46" i="21" s="1"/>
  <c r="F48" i="21"/>
  <c r="H48" i="21" s="1"/>
  <c r="H47" i="21" s="1"/>
  <c r="H46" i="21" s="1"/>
  <c r="E48" i="21"/>
  <c r="F47" i="21"/>
  <c r="E47" i="21"/>
  <c r="E46" i="21" s="1"/>
  <c r="D47" i="21"/>
  <c r="D46" i="21" s="1"/>
  <c r="C47" i="21"/>
  <c r="F46" i="21"/>
  <c r="C46" i="21"/>
  <c r="H45" i="21"/>
  <c r="E45" i="21"/>
  <c r="I45" i="21" s="1"/>
  <c r="I44" i="21"/>
  <c r="H44" i="21"/>
  <c r="E44" i="21"/>
  <c r="H43" i="21"/>
  <c r="G43" i="21"/>
  <c r="F43" i="21"/>
  <c r="E43" i="21"/>
  <c r="I43" i="21" s="1"/>
  <c r="I42" i="21"/>
  <c r="H42" i="21"/>
  <c r="E42" i="21"/>
  <c r="H41" i="21"/>
  <c r="E41" i="21"/>
  <c r="I41" i="21" s="1"/>
  <c r="G40" i="21"/>
  <c r="F40" i="21"/>
  <c r="H40" i="21" s="1"/>
  <c r="E40" i="21"/>
  <c r="I40" i="21" s="1"/>
  <c r="H39" i="21"/>
  <c r="E39" i="21"/>
  <c r="I39" i="21" s="1"/>
  <c r="H38" i="21"/>
  <c r="E38" i="21"/>
  <c r="I38" i="21" s="1"/>
  <c r="G37" i="21"/>
  <c r="F37" i="21"/>
  <c r="H37" i="21" s="1"/>
  <c r="E37" i="21"/>
  <c r="I37" i="21" s="1"/>
  <c r="H36" i="21"/>
  <c r="E36" i="21"/>
  <c r="I36" i="21" s="1"/>
  <c r="H35" i="21"/>
  <c r="E35" i="21"/>
  <c r="I35" i="21" s="1"/>
  <c r="G34" i="21"/>
  <c r="G33" i="21" s="1"/>
  <c r="F34" i="21"/>
  <c r="H34" i="21" s="1"/>
  <c r="H33" i="21" s="1"/>
  <c r="E34" i="21"/>
  <c r="F33" i="21"/>
  <c r="D33" i="21"/>
  <c r="C33" i="21"/>
  <c r="E33" i="21" s="1"/>
  <c r="I33" i="21" s="1"/>
  <c r="I32" i="21"/>
  <c r="H32" i="21"/>
  <c r="E32" i="21"/>
  <c r="H31" i="21"/>
  <c r="E31" i="21"/>
  <c r="I31" i="21" s="1"/>
  <c r="G30" i="21"/>
  <c r="H30" i="21" s="1"/>
  <c r="F30" i="21"/>
  <c r="E30" i="21"/>
  <c r="H29" i="21"/>
  <c r="I29" i="21" s="1"/>
  <c r="E29" i="21"/>
  <c r="H28" i="21"/>
  <c r="E28" i="21"/>
  <c r="I28" i="21" s="1"/>
  <c r="T27" i="21"/>
  <c r="G27" i="21"/>
  <c r="G20" i="21" s="1"/>
  <c r="F27" i="21"/>
  <c r="H27" i="21" s="1"/>
  <c r="E27" i="21"/>
  <c r="H26" i="21"/>
  <c r="E26" i="21"/>
  <c r="I26" i="21" s="1"/>
  <c r="H25" i="21"/>
  <c r="E25" i="21"/>
  <c r="I25" i="21" s="1"/>
  <c r="G24" i="21"/>
  <c r="F24" i="21"/>
  <c r="H24" i="21" s="1"/>
  <c r="E24" i="21"/>
  <c r="I24" i="21" s="1"/>
  <c r="H23" i="21"/>
  <c r="E23" i="21"/>
  <c r="I23" i="21" s="1"/>
  <c r="H22" i="21"/>
  <c r="E22" i="21"/>
  <c r="I22" i="21" s="1"/>
  <c r="G21" i="21"/>
  <c r="F21" i="21"/>
  <c r="H21" i="21" s="1"/>
  <c r="E21" i="21"/>
  <c r="I21" i="21" s="1"/>
  <c r="F20" i="21"/>
  <c r="H20" i="21" s="1"/>
  <c r="H19" i="21" s="1"/>
  <c r="H18" i="21" s="1"/>
  <c r="C20" i="21"/>
  <c r="E20" i="21" s="1"/>
  <c r="D19" i="21"/>
  <c r="D18" i="21" s="1"/>
  <c r="C19" i="21"/>
  <c r="C18" i="21"/>
  <c r="H17" i="21"/>
  <c r="I17" i="21" s="1"/>
  <c r="E17" i="21"/>
  <c r="I16" i="21"/>
  <c r="H16" i="21"/>
  <c r="E16" i="21"/>
  <c r="H15" i="21"/>
  <c r="G15" i="21"/>
  <c r="F15" i="21"/>
  <c r="C15" i="21"/>
  <c r="C9" i="21" s="1"/>
  <c r="C8" i="21" s="1"/>
  <c r="C7" i="21" s="1"/>
  <c r="H14" i="21"/>
  <c r="E14" i="21"/>
  <c r="I14" i="21" s="1"/>
  <c r="I13" i="21"/>
  <c r="I12" i="21" s="1"/>
  <c r="H13" i="21"/>
  <c r="E13" i="21"/>
  <c r="E12" i="21" s="1"/>
  <c r="H12" i="21"/>
  <c r="G12" i="21"/>
  <c r="F12" i="21"/>
  <c r="D12" i="21"/>
  <c r="C12" i="21"/>
  <c r="H11" i="21"/>
  <c r="E11" i="21"/>
  <c r="I11" i="21" s="1"/>
  <c r="G10" i="21"/>
  <c r="F10" i="21"/>
  <c r="H10" i="21" s="1"/>
  <c r="H9" i="21" s="1"/>
  <c r="H8" i="21" s="1"/>
  <c r="C10" i="21"/>
  <c r="E10" i="21" s="1"/>
  <c r="G9" i="21"/>
  <c r="D9" i="21"/>
  <c r="D8" i="21" s="1"/>
  <c r="D7" i="21" s="1"/>
  <c r="G8" i="21"/>
  <c r="R4" i="21"/>
  <c r="G19" i="21" l="1"/>
  <c r="G18" i="21" s="1"/>
  <c r="G7" i="21" s="1"/>
  <c r="H7" i="21"/>
  <c r="I34" i="21"/>
  <c r="I10" i="21"/>
  <c r="I20" i="21"/>
  <c r="I19" i="21" s="1"/>
  <c r="I18" i="21" s="1"/>
  <c r="E19" i="21"/>
  <c r="E18" i="21" s="1"/>
  <c r="I27" i="21"/>
  <c r="I30" i="21"/>
  <c r="I48" i="21"/>
  <c r="I47" i="21" s="1"/>
  <c r="I46" i="21" s="1"/>
  <c r="E15" i="21"/>
  <c r="I15" i="21" s="1"/>
  <c r="F9" i="21"/>
  <c r="F8" i="21" s="1"/>
  <c r="F19" i="21"/>
  <c r="F18" i="21" s="1"/>
  <c r="H15" i="16"/>
  <c r="F15" i="16"/>
  <c r="D17" i="16"/>
  <c r="E17" i="16"/>
  <c r="C17" i="16"/>
  <c r="A7" i="16"/>
  <c r="B7" i="16"/>
  <c r="E9" i="21" l="1"/>
  <c r="E8" i="21" s="1"/>
  <c r="E7" i="21" s="1"/>
  <c r="F7" i="21"/>
  <c r="I9" i="21"/>
  <c r="I8" i="21" s="1"/>
  <c r="I7" i="21" s="1"/>
  <c r="J9" i="15"/>
  <c r="K7" i="15"/>
  <c r="H7" i="15"/>
  <c r="B7" i="15" l="1"/>
  <c r="E15" i="16" l="1"/>
  <c r="D9" i="15" l="1"/>
  <c r="C9" i="15"/>
  <c r="F9" i="15" l="1"/>
  <c r="E9" i="15" l="1"/>
  <c r="L9" i="15" l="1"/>
  <c r="D7" i="16" l="1"/>
  <c r="C7" i="16"/>
  <c r="F7" i="16" l="1"/>
  <c r="G7" i="16" l="1"/>
  <c r="I9" i="15" l="1"/>
  <c r="E14" i="16"/>
  <c r="H8" i="16"/>
  <c r="H7" i="16" s="1"/>
  <c r="E8" i="16"/>
  <c r="E7" i="16" s="1"/>
  <c r="I8" i="16" l="1"/>
  <c r="K6" i="15"/>
  <c r="H6" i="15"/>
  <c r="B6" i="15" s="1"/>
  <c r="K5" i="15"/>
  <c r="I7" i="16" l="1"/>
  <c r="K9" i="15"/>
  <c r="G9" i="15" l="1"/>
  <c r="H5" i="15"/>
  <c r="H9" i="15" l="1"/>
  <c r="M9" i="15" l="1"/>
  <c r="B5" i="15"/>
  <c r="B9" i="15" s="1"/>
</calcChain>
</file>

<file path=xl/comments1.xml><?xml version="1.0" encoding="utf-8"?>
<comments xmlns="http://schemas.openxmlformats.org/spreadsheetml/2006/main">
  <authors>
    <author>AOR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ปี63 เงินสะสมเหลือ 566,558,510</t>
        </r>
      </text>
    </comment>
  </commentList>
</comments>
</file>

<file path=xl/sharedStrings.xml><?xml version="1.0" encoding="utf-8"?>
<sst xmlns="http://schemas.openxmlformats.org/spreadsheetml/2006/main" count="108" uniqueCount="58">
  <si>
    <t>รวมทั้งสิ้น</t>
  </si>
  <si>
    <t xml:space="preserve"> </t>
  </si>
  <si>
    <t>รวม</t>
  </si>
  <si>
    <t>เงินรายได้</t>
  </si>
  <si>
    <t>เงินสะสม</t>
  </si>
  <si>
    <t>งบลงทุน</t>
  </si>
  <si>
    <t>เหตุผล</t>
  </si>
  <si>
    <t>รวม
(1)+(2)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</si>
  <si>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</si>
  <si>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</si>
  <si>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</si>
  <si>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</si>
  <si>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</si>
  <si>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งบเงินอุดหนุน</t>
  </si>
  <si>
    <t>งบรายจ่ายอื่น</t>
  </si>
  <si>
    <t>หน่วย : บาท</t>
  </si>
  <si>
    <t>งบ
เงินอุดหนุน</t>
  </si>
  <si>
    <t>งบ
รายจ่ายอื่น</t>
  </si>
  <si>
    <t>ชั่วคราว</t>
  </si>
  <si>
    <t>สาธารณูปโภค</t>
  </si>
  <si>
    <t xml:space="preserve">ค่าครุภัณฑ์ </t>
  </si>
  <si>
    <t>สิ่งก่อสร้างฯ</t>
  </si>
  <si>
    <t>ผลผลิต : รายการค่าใช้จ่ายบุคลากรภาครัฐ</t>
  </si>
  <si>
    <t>แผนงานบุคลากรภาครัฐ</t>
  </si>
  <si>
    <t>แผนงานยุทธศาสตร์</t>
  </si>
  <si>
    <t>ภาพรวมงบประมาณ</t>
  </si>
  <si>
    <t>เพิ่มเติมระหว่างปี (2)</t>
  </si>
  <si>
    <t>ต้นปี หลังโอนเปลี่ยนแปลง (1)</t>
  </si>
  <si>
    <t>รวม 1+2</t>
  </si>
  <si>
    <t>คำขอตั้งงบประมาณปี 2564</t>
  </si>
  <si>
    <t>1. สภามหาวิทยาลัย อนุมัติ 28 สิงหาคม 2563</t>
  </si>
  <si>
    <t>ตาราง 2 สรุปคำขอตั้งงบประมาณรายจ่ายเงินรายได้ ประจำปีงบประมาณ พ.ศ. 2564 (เพิ่มเติมระหว่างปี) ตามงบรายจ่าย</t>
  </si>
  <si>
    <t>หลักสูตร / สาขา</t>
  </si>
  <si>
    <t>คณะ .............................................</t>
  </si>
  <si>
    <t xml:space="preserve"> ตาราง 1 สรุปคำขอตั้งงบประมาณรายจ่ายเงินรายได้ ประจำปีงบประมาณ พ.ศ.2564 เพิ่มเติมระหว่างปี</t>
  </si>
  <si>
    <t>2. บวกขอเพิ่มเติมระหว่างปี</t>
  </si>
  <si>
    <t>กรอบวงเงินเพิ่มเติมระหว่างปี
คงเหลือ</t>
  </si>
  <si>
    <t>กรอบเงินเหลือจ่ายสะสม
คงเหลือ</t>
  </si>
  <si>
    <t>กรอบเงินเหลือจ่ายสะสม</t>
  </si>
  <si>
    <t>กรอบวงเงินงบเพิ่มเติม</t>
  </si>
  <si>
    <t xml:space="preserve"> แบบแสดงรายละเอียดประกอบคำขอตั้งงบประมาณรายจ่ายเงินรายได้ ประจำปีงบประมาณ พ.ศ. ................ (เพิ่มเติมระหว่างปี)</t>
  </si>
  <si>
    <t>หน่วยงาน : .........................................</t>
  </si>
  <si>
    <t>คำขอตั้งงบประมาณปี ..............</t>
  </si>
  <si>
    <t>ค่าจ้างชั่วคราว</t>
  </si>
  <si>
    <t>1. ค่าตอบแทนตำแหน่ง / กรรมการ / อื่นๆ</t>
  </si>
  <si>
    <t xml:space="preserve">    2. เงินประกันสังคมในฐานะนายจ้าง</t>
  </si>
  <si>
    <t xml:space="preserve">    1.พนักงานมหาวิทยาลัย</t>
  </si>
  <si>
    <t xml:space="preserve">    2.พนักงานที่จ้างตามภารกิจ</t>
  </si>
  <si>
    <t>แผนงานพื้นฐาน</t>
  </si>
  <si>
    <t>ผลผลิต : …………………………………………</t>
  </si>
  <si>
    <t>1. ........................</t>
  </si>
  <si>
    <t>2. ........................</t>
  </si>
  <si>
    <t>ค่าสาธารณูปโภค</t>
  </si>
  <si>
    <t>ค่าครุภัณฑ์</t>
  </si>
  <si>
    <t>ที่ดินและสิ่งก่อสร้าง</t>
  </si>
  <si>
    <t>1. แผนงานบุคลากรภาครัฐ</t>
  </si>
  <si>
    <t>2. แผนงานพื้นฐาน</t>
  </si>
  <si>
    <t>3. แผนงานยุทธศาสตร์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</si>
</sst>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87" formatCode="_-* #,##0.00_-;\-* #,##0.00_-;_-* &quot;-&quot;_-;_-@_-"/>
    <numFmt numFmtId="188" formatCode="_-&quot;S&quot;\ * #,##0_-;\-&quot;S&quot;\ * #,##0_-;_-&quot;S&quot;\ * &quot;-&quot;_-;_-@_-"/>
    <numFmt numFmtId="189" formatCode="#,##0;\(#,##0\)"/>
    <numFmt numFmtId="190" formatCode="\$#,##0.00;\(\$#,##0.00\)"/>
    <numFmt numFmtId="191" formatCode="\$#,##0;\(\$#,##0\)"/>
    <numFmt numFmtId="192" formatCode="#,##0;[Red]\(#,##0\)"/>
    <numFmt numFmtId="193" formatCode="&quot;ฃ&quot;#,##0.00;\-&quot;ฃ&quot;#,##0.00"/>
    <numFmt numFmtId="194" formatCode="_-* #,##0_-;\-* #,##0_-;_-* &quot;-&quot;??_-;_-@_-"/>
    <numFmt numFmtId="195" formatCode="#,##0.00_ ;\-#,##0.00\ "/>
    <numFmt numFmtId="196" formatCode="#,##0_ ;\-#,##0\ "/>
  </numFmts>
  <fonts count="32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0"/>
      <name val="Helv"/>
    </font>
    <font>
      <sz val="16"/>
      <name val="Cordia New"/>
      <family val="2"/>
    </font>
    <font>
      <sz val="10"/>
      <name val="Times New Roman"/>
      <family val="1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16"/>
      <name val="Angsana New"/>
      <family val="1"/>
    </font>
    <font>
      <b/>
      <sz val="2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4"/>
      <color theme="1"/>
      <name val="TH SarabunPSK"/>
      <family val="2"/>
    </font>
    <font>
      <sz val="18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13"/>
      <color rgb="FFFF0000"/>
      <name val="TH SarabunPSK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3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6" fillId="0" borderId="0"/>
    <xf numFmtId="190" fontId="6" fillId="0" borderId="0"/>
    <xf numFmtId="15" fontId="7" fillId="0" borderId="0"/>
    <xf numFmtId="191" fontId="6" fillId="0" borderId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8" fillId="3" borderId="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1" fillId="0" borderId="4"/>
    <xf numFmtId="188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6" fillId="0" borderId="0"/>
    <xf numFmtId="193" fontId="6" fillId="0" borderId="0"/>
    <xf numFmtId="0" fontId="2" fillId="0" borderId="0"/>
    <xf numFmtId="0" fontId="1" fillId="0" borderId="0"/>
    <xf numFmtId="0" fontId="2" fillId="0" borderId="0"/>
    <xf numFmtId="0" fontId="8" fillId="0" borderId="0" applyFill="0" applyBorder="0" applyProtection="0">
      <alignment horizontal="center" vertical="center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2" fillId="0" borderId="0">
      <alignment horizontal="center"/>
    </xf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19" fillId="0" borderId="0"/>
    <xf numFmtId="0" fontId="1" fillId="0" borderId="0"/>
    <xf numFmtId="43" fontId="24" fillId="0" borderId="0" applyFont="0" applyFill="0" applyBorder="0" applyAlignment="0" applyProtection="0"/>
  </cellStyleXfs>
  <cellXfs count="169">
    <xf numFmtId="0" fontId="0" fillId="0" borderId="0" xfId="0"/>
    <xf numFmtId="41" fontId="15" fillId="0" borderId="0" xfId="21" applyNumberFormat="1" applyFont="1" applyFill="1" applyBorder="1" applyAlignment="1"/>
    <xf numFmtId="41" fontId="15" fillId="0" borderId="0" xfId="21" applyNumberFormat="1" applyFont="1" applyFill="1" applyBorder="1" applyAlignment="1">
      <alignment vertical="center"/>
    </xf>
    <xf numFmtId="0" fontId="17" fillId="0" borderId="0" xfId="22" applyFont="1" applyFill="1"/>
    <xf numFmtId="0" fontId="18" fillId="0" borderId="0" xfId="22" applyFont="1" applyFill="1" applyAlignment="1">
      <alignment vertical="center"/>
    </xf>
    <xf numFmtId="0" fontId="17" fillId="0" borderId="0" xfId="22" applyFont="1" applyFill="1" applyAlignment="1">
      <alignment vertical="center"/>
    </xf>
    <xf numFmtId="41" fontId="18" fillId="0" borderId="3" xfId="22" applyNumberFormat="1" applyFont="1" applyFill="1" applyBorder="1" applyAlignment="1">
      <alignment horizontal="center" vertical="center"/>
    </xf>
    <xf numFmtId="187" fontId="18" fillId="0" borderId="18" xfId="22" applyNumberFormat="1" applyFont="1" applyFill="1" applyBorder="1" applyAlignment="1">
      <alignment vertical="center"/>
    </xf>
    <xf numFmtId="0" fontId="18" fillId="0" borderId="19" xfId="22" applyFont="1" applyFill="1" applyBorder="1" applyAlignment="1">
      <alignment vertical="center" wrapText="1"/>
    </xf>
    <xf numFmtId="187" fontId="17" fillId="0" borderId="20" xfId="22" applyNumberFormat="1" applyFont="1" applyFill="1" applyBorder="1" applyAlignment="1">
      <alignment vertical="center"/>
    </xf>
    <xf numFmtId="0" fontId="23" fillId="0" borderId="0" xfId="22" applyFont="1" applyFill="1" applyAlignment="1">
      <alignment vertical="center"/>
    </xf>
    <xf numFmtId="41" fontId="18" fillId="0" borderId="18" xfId="22" applyNumberFormat="1" applyFont="1" applyFill="1" applyBorder="1" applyAlignment="1">
      <alignment horizontal="right" vertical="center"/>
    </xf>
    <xf numFmtId="41" fontId="18" fillId="0" borderId="20" xfId="22" applyNumberFormat="1" applyFont="1" applyFill="1" applyBorder="1" applyAlignment="1">
      <alignment horizontal="right" vertical="center"/>
    </xf>
    <xf numFmtId="0" fontId="18" fillId="0" borderId="19" xfId="22" applyFont="1" applyFill="1" applyBorder="1" applyAlignment="1">
      <alignment vertical="center"/>
    </xf>
    <xf numFmtId="187" fontId="18" fillId="0" borderId="20" xfId="22" applyNumberFormat="1" applyFont="1" applyFill="1" applyBorder="1" applyAlignment="1">
      <alignment vertical="center"/>
    </xf>
    <xf numFmtId="0" fontId="17" fillId="0" borderId="19" xfId="22" applyFont="1" applyFill="1" applyBorder="1" applyAlignment="1">
      <alignment horizontal="left" vertical="center" indent="1"/>
    </xf>
    <xf numFmtId="41" fontId="17" fillId="0" borderId="20" xfId="22" applyNumberFormat="1" applyFont="1" applyFill="1" applyBorder="1" applyAlignment="1">
      <alignment horizontal="right" vertical="center"/>
    </xf>
    <xf numFmtId="0" fontId="18" fillId="0" borderId="22" xfId="22" applyFont="1" applyFill="1" applyBorder="1" applyAlignment="1">
      <alignment vertical="center"/>
    </xf>
    <xf numFmtId="0" fontId="23" fillId="4" borderId="7" xfId="22" applyFont="1" applyFill="1" applyBorder="1" applyAlignment="1">
      <alignment vertical="center"/>
    </xf>
    <xf numFmtId="41" fontId="23" fillId="4" borderId="12" xfId="22" applyNumberFormat="1" applyFont="1" applyFill="1" applyBorder="1" applyAlignment="1">
      <alignment horizontal="right" vertical="center"/>
    </xf>
    <xf numFmtId="187" fontId="23" fillId="4" borderId="12" xfId="22" applyNumberFormat="1" applyFont="1" applyFill="1" applyBorder="1" applyAlignment="1">
      <alignment vertical="center"/>
    </xf>
    <xf numFmtId="41" fontId="23" fillId="4" borderId="17" xfId="22" applyNumberFormat="1" applyFont="1" applyFill="1" applyBorder="1" applyAlignment="1">
      <alignment horizontal="right" vertical="center"/>
    </xf>
    <xf numFmtId="41" fontId="15" fillId="0" borderId="0" xfId="21" applyNumberFormat="1" applyFont="1" applyFill="1" applyBorder="1" applyAlignment="1">
      <alignment horizontal="center" vertical="center"/>
    </xf>
    <xf numFmtId="41" fontId="3" fillId="0" borderId="9" xfId="21" applyNumberFormat="1" applyFont="1" applyFill="1" applyBorder="1" applyAlignment="1">
      <alignment horizontal="left" vertical="center"/>
    </xf>
    <xf numFmtId="41" fontId="16" fillId="0" borderId="0" xfId="21" applyNumberFormat="1" applyFont="1" applyFill="1" applyBorder="1" applyAlignment="1">
      <alignment horizontal="center"/>
    </xf>
    <xf numFmtId="41" fontId="15" fillId="0" borderId="24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horizontal="center" vertical="center"/>
    </xf>
    <xf numFmtId="41" fontId="3" fillId="0" borderId="14" xfId="21" applyNumberFormat="1" applyFont="1" applyFill="1" applyBorder="1" applyAlignment="1">
      <alignment horizontal="right" vertical="center"/>
    </xf>
    <xf numFmtId="41" fontId="15" fillId="0" borderId="26" xfId="21" applyNumberFormat="1" applyFont="1" applyFill="1" applyBorder="1" applyAlignment="1">
      <alignment vertical="center"/>
    </xf>
    <xf numFmtId="0" fontId="26" fillId="0" borderId="0" xfId="22" applyFont="1" applyFill="1" applyProtection="1">
      <protection locked="0"/>
    </xf>
    <xf numFmtId="0" fontId="20" fillId="0" borderId="10" xfId="22" applyFont="1" applyFill="1" applyBorder="1" applyAlignment="1" applyProtection="1">
      <alignment horizontal="center" vertical="center"/>
      <protection locked="0"/>
    </xf>
    <xf numFmtId="0" fontId="23" fillId="0" borderId="10" xfId="22" applyFont="1" applyFill="1" applyBorder="1" applyAlignment="1" applyProtection="1">
      <alignment horizontal="center" vertical="center"/>
      <protection locked="0"/>
    </xf>
    <xf numFmtId="0" fontId="23" fillId="0" borderId="0" xfId="22" applyFont="1" applyFill="1" applyAlignment="1" applyProtection="1">
      <alignment vertical="center"/>
      <protection locked="0"/>
    </xf>
    <xf numFmtId="41" fontId="23" fillId="0" borderId="3" xfId="22" applyNumberFormat="1" applyFont="1" applyFill="1" applyBorder="1" applyAlignment="1" applyProtection="1">
      <alignment horizontal="center" vertical="center"/>
      <protection locked="0"/>
    </xf>
    <xf numFmtId="41" fontId="23" fillId="0" borderId="12" xfId="22" applyNumberFormat="1" applyFont="1" applyFill="1" applyBorder="1" applyAlignment="1" applyProtection="1">
      <alignment horizontal="center" vertical="center"/>
      <protection locked="0"/>
    </xf>
    <xf numFmtId="41" fontId="23" fillId="5" borderId="12" xfId="22" applyNumberFormat="1" applyFont="1" applyFill="1" applyBorder="1" applyAlignment="1" applyProtection="1">
      <alignment horizontal="right" vertical="center"/>
      <protection locked="0"/>
    </xf>
    <xf numFmtId="41" fontId="22" fillId="0" borderId="0" xfId="22" applyNumberFormat="1" applyFont="1" applyFill="1" applyBorder="1" applyAlignment="1" applyProtection="1">
      <alignment horizontal="left" vertical="center" indent="1"/>
      <protection locked="0"/>
    </xf>
    <xf numFmtId="41" fontId="23" fillId="0" borderId="0" xfId="22" applyNumberFormat="1" applyFont="1" applyFill="1" applyBorder="1" applyAlignment="1" applyProtection="1">
      <alignment horizontal="right" vertical="center"/>
      <protection locked="0"/>
    </xf>
    <xf numFmtId="0" fontId="17" fillId="0" borderId="0" xfId="22" applyFont="1" applyFill="1" applyBorder="1" applyAlignment="1" applyProtection="1">
      <alignment vertical="center" wrapText="1"/>
      <protection locked="0"/>
    </xf>
    <xf numFmtId="41" fontId="18" fillId="0" borderId="0" xfId="22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Fill="1" applyBorder="1" applyAlignment="1" applyProtection="1">
      <alignment vertical="center"/>
      <protection locked="0"/>
    </xf>
    <xf numFmtId="0" fontId="17" fillId="0" borderId="0" xfId="22" applyFont="1" applyFill="1" applyProtection="1">
      <protection locked="0"/>
    </xf>
    <xf numFmtId="0" fontId="23" fillId="5" borderId="13" xfId="22" applyFont="1" applyFill="1" applyBorder="1" applyAlignment="1" applyProtection="1">
      <alignment horizontal="center" vertical="center"/>
    </xf>
    <xf numFmtId="0" fontId="23" fillId="5" borderId="16" xfId="22" applyFont="1" applyFill="1" applyBorder="1" applyAlignment="1" applyProtection="1">
      <alignment horizontal="center"/>
    </xf>
    <xf numFmtId="41" fontId="23" fillId="5" borderId="3" xfId="22" applyNumberFormat="1" applyFont="1" applyFill="1" applyBorder="1" applyAlignment="1" applyProtection="1">
      <alignment horizontal="center" vertical="center"/>
    </xf>
    <xf numFmtId="0" fontId="22" fillId="0" borderId="13" xfId="22" applyFont="1" applyFill="1" applyBorder="1" applyAlignment="1" applyProtection="1">
      <alignment horizontal="left" vertical="center" indent="1"/>
    </xf>
    <xf numFmtId="0" fontId="22" fillId="0" borderId="16" xfId="22" applyFont="1" applyFill="1" applyBorder="1" applyAlignment="1" applyProtection="1">
      <alignment horizontal="left" vertical="center" indent="1"/>
    </xf>
    <xf numFmtId="194" fontId="22" fillId="0" borderId="3" xfId="34" applyNumberFormat="1" applyFont="1" applyFill="1" applyBorder="1" applyAlignment="1" applyProtection="1">
      <alignment vertical="center"/>
    </xf>
    <xf numFmtId="41" fontId="22" fillId="0" borderId="3" xfId="22" applyNumberFormat="1" applyFont="1" applyFill="1" applyBorder="1" applyAlignment="1" applyProtection="1">
      <alignment vertical="center"/>
    </xf>
    <xf numFmtId="41" fontId="23" fillId="0" borderId="13" xfId="22" applyNumberFormat="1" applyFont="1" applyFill="1" applyBorder="1" applyAlignment="1" applyProtection="1">
      <alignment horizontal="center" vertical="center"/>
    </xf>
    <xf numFmtId="41" fontId="23" fillId="0" borderId="16" xfId="22" applyNumberFormat="1" applyFont="1" applyFill="1" applyBorder="1" applyAlignment="1" applyProtection="1">
      <alignment horizontal="center" vertical="center"/>
    </xf>
    <xf numFmtId="41" fontId="23" fillId="0" borderId="3" xfId="22" applyNumberFormat="1" applyFont="1" applyFill="1" applyBorder="1" applyAlignment="1" applyProtection="1">
      <alignment horizontal="right" vertical="center"/>
    </xf>
    <xf numFmtId="41" fontId="22" fillId="0" borderId="20" xfId="22" applyNumberFormat="1" applyFont="1" applyFill="1" applyBorder="1" applyAlignment="1" applyProtection="1">
      <alignment horizontal="right" vertical="center"/>
      <protection locked="0"/>
    </xf>
    <xf numFmtId="195" fontId="17" fillId="0" borderId="0" xfId="22" applyNumberFormat="1" applyFont="1" applyFill="1" applyProtection="1">
      <protection locked="0"/>
    </xf>
    <xf numFmtId="194" fontId="17" fillId="0" borderId="0" xfId="22" applyNumberFormat="1" applyFont="1" applyFill="1" applyProtection="1">
      <protection locked="0"/>
    </xf>
    <xf numFmtId="41" fontId="15" fillId="0" borderId="31" xfId="21" applyNumberFormat="1" applyFont="1" applyFill="1" applyBorder="1" applyAlignment="1">
      <alignment vertical="center"/>
    </xf>
    <xf numFmtId="41" fontId="15" fillId="0" borderId="32" xfId="21" applyNumberFormat="1" applyFont="1" applyFill="1" applyBorder="1" applyAlignment="1">
      <alignment vertical="center"/>
    </xf>
    <xf numFmtId="41" fontId="16" fillId="6" borderId="3" xfId="21" applyNumberFormat="1" applyFont="1" applyFill="1" applyBorder="1" applyAlignment="1">
      <alignment horizontal="center" vertical="center"/>
    </xf>
    <xf numFmtId="41" fontId="16" fillId="0" borderId="24" xfId="21" applyNumberFormat="1" applyFont="1" applyFill="1" applyBorder="1" applyAlignment="1">
      <alignment horizontal="center" vertical="center"/>
    </xf>
    <xf numFmtId="41" fontId="23" fillId="0" borderId="0" xfId="22" applyNumberFormat="1" applyFont="1" applyFill="1" applyAlignment="1" applyProtection="1">
      <alignment vertical="center"/>
      <protection locked="0"/>
    </xf>
    <xf numFmtId="41" fontId="22" fillId="0" borderId="20" xfId="22" applyNumberFormat="1" applyFont="1" applyFill="1" applyBorder="1" applyAlignment="1" applyProtection="1">
      <alignment horizontal="left" vertical="center" indent="1"/>
      <protection locked="0"/>
    </xf>
    <xf numFmtId="41" fontId="29" fillId="0" borderId="0" xfId="21" applyNumberFormat="1" applyFont="1" applyFill="1" applyBorder="1" applyAlignment="1"/>
    <xf numFmtId="41" fontId="30" fillId="0" borderId="0" xfId="21" applyNumberFormat="1" applyFont="1" applyFill="1" applyBorder="1" applyAlignment="1"/>
    <xf numFmtId="196" fontId="22" fillId="0" borderId="20" xfId="22" applyNumberFormat="1" applyFont="1" applyFill="1" applyBorder="1" applyAlignment="1" applyProtection="1">
      <alignment horizontal="center" vertical="center"/>
      <protection locked="0"/>
    </xf>
    <xf numFmtId="41" fontId="22" fillId="0" borderId="34" xfId="22" applyNumberFormat="1" applyFont="1" applyFill="1" applyBorder="1" applyAlignment="1" applyProtection="1">
      <alignment horizontal="left" vertical="center" indent="1"/>
      <protection locked="0"/>
    </xf>
    <xf numFmtId="196" fontId="22" fillId="0" borderId="34" xfId="22" applyNumberFormat="1" applyFont="1" applyFill="1" applyBorder="1" applyAlignment="1" applyProtection="1">
      <alignment horizontal="center" vertical="center"/>
      <protection locked="0"/>
    </xf>
    <xf numFmtId="41" fontId="22" fillId="0" borderId="34" xfId="22" applyNumberFormat="1" applyFont="1" applyFill="1" applyBorder="1" applyAlignment="1" applyProtection="1">
      <alignment horizontal="right" vertical="center"/>
      <protection locked="0"/>
    </xf>
    <xf numFmtId="41" fontId="22" fillId="0" borderId="33" xfId="22" applyNumberFormat="1" applyFont="1" applyFill="1" applyBorder="1" applyAlignment="1" applyProtection="1">
      <alignment horizontal="left" vertical="center" indent="1"/>
      <protection locked="0"/>
    </xf>
    <xf numFmtId="196" fontId="22" fillId="0" borderId="33" xfId="22" applyNumberFormat="1" applyFont="1" applyFill="1" applyBorder="1" applyAlignment="1" applyProtection="1">
      <alignment horizontal="center" vertical="center"/>
      <protection locked="0"/>
    </xf>
    <xf numFmtId="41" fontId="22" fillId="0" borderId="33" xfId="22" applyNumberFormat="1" applyFont="1" applyFill="1" applyBorder="1" applyAlignment="1" applyProtection="1">
      <alignment horizontal="right" vertical="center"/>
      <protection locked="0"/>
    </xf>
    <xf numFmtId="41" fontId="15" fillId="0" borderId="25" xfId="21" applyNumberFormat="1" applyFont="1" applyFill="1" applyBorder="1" applyAlignment="1">
      <alignment horizontal="left" vertical="center" indent="1"/>
    </xf>
    <xf numFmtId="41" fontId="15" fillId="0" borderId="30" xfId="21" applyNumberFormat="1" applyFont="1" applyFill="1" applyBorder="1" applyAlignment="1">
      <alignment horizontal="left" vertical="center" indent="1"/>
    </xf>
    <xf numFmtId="41" fontId="23" fillId="5" borderId="12" xfId="22" applyNumberFormat="1" applyFont="1" applyFill="1" applyBorder="1" applyAlignment="1" applyProtection="1">
      <alignment horizontal="center" vertical="center"/>
      <protection locked="0"/>
    </xf>
    <xf numFmtId="41" fontId="23" fillId="5" borderId="7" xfId="22" applyNumberFormat="1" applyFont="1" applyFill="1" applyBorder="1" applyAlignment="1" applyProtection="1">
      <alignment horizontal="center" vertical="center"/>
      <protection locked="0"/>
    </xf>
    <xf numFmtId="41" fontId="22" fillId="0" borderId="20" xfId="22" applyNumberFormat="1" applyFont="1" applyFill="1" applyBorder="1" applyAlignment="1" applyProtection="1">
      <alignment horizontal="center" vertical="center"/>
      <protection locked="0"/>
    </xf>
    <xf numFmtId="41" fontId="23" fillId="0" borderId="7" xfId="22" applyNumberFormat="1" applyFont="1" applyFill="1" applyBorder="1" applyAlignment="1" applyProtection="1">
      <alignment horizontal="center" vertical="center" wrapText="1"/>
    </xf>
    <xf numFmtId="41" fontId="23" fillId="0" borderId="6" xfId="22" applyNumberFormat="1" applyFont="1" applyFill="1" applyBorder="1" applyAlignment="1" applyProtection="1">
      <alignment horizontal="center" vertical="center" wrapText="1"/>
    </xf>
    <xf numFmtId="41" fontId="23" fillId="0" borderId="15" xfId="22" applyNumberFormat="1" applyFont="1" applyFill="1" applyBorder="1" applyAlignment="1" applyProtection="1">
      <alignment horizontal="center" vertical="center" wrapText="1"/>
    </xf>
    <xf numFmtId="41" fontId="23" fillId="0" borderId="5" xfId="22" applyNumberFormat="1" applyFont="1" applyFill="1" applyBorder="1" applyAlignment="1" applyProtection="1">
      <alignment horizontal="center" vertical="center" wrapText="1"/>
    </xf>
    <xf numFmtId="195" fontId="21" fillId="0" borderId="7" xfId="22" applyNumberFormat="1" applyFont="1" applyFill="1" applyBorder="1" applyAlignment="1" applyProtection="1">
      <alignment horizontal="center" vertical="center"/>
    </xf>
    <xf numFmtId="195" fontId="21" fillId="0" borderId="6" xfId="22" applyNumberFormat="1" applyFont="1" applyFill="1" applyBorder="1" applyAlignment="1" applyProtection="1">
      <alignment horizontal="center" vertical="center"/>
    </xf>
    <xf numFmtId="195" fontId="21" fillId="0" borderId="9" xfId="22" applyNumberFormat="1" applyFont="1" applyFill="1" applyBorder="1" applyAlignment="1" applyProtection="1">
      <alignment horizontal="center" vertical="center"/>
    </xf>
    <xf numFmtId="195" fontId="21" fillId="0" borderId="14" xfId="22" applyNumberFormat="1" applyFont="1" applyFill="1" applyBorder="1" applyAlignment="1" applyProtection="1">
      <alignment horizontal="center" vertical="center"/>
    </xf>
    <xf numFmtId="195" fontId="21" fillId="0" borderId="15" xfId="22" applyNumberFormat="1" applyFont="1" applyFill="1" applyBorder="1" applyAlignment="1" applyProtection="1">
      <alignment horizontal="center" vertical="center"/>
    </xf>
    <xf numFmtId="195" fontId="21" fillId="0" borderId="5" xfId="22" applyNumberFormat="1" applyFont="1" applyFill="1" applyBorder="1" applyAlignment="1" applyProtection="1">
      <alignment horizontal="center" vertical="center"/>
    </xf>
    <xf numFmtId="0" fontId="25" fillId="0" borderId="0" xfId="22" applyFont="1" applyFill="1" applyBorder="1" applyAlignment="1" applyProtection="1">
      <alignment horizontal="center" vertical="center"/>
      <protection locked="0"/>
    </xf>
    <xf numFmtId="0" fontId="23" fillId="0" borderId="12" xfId="22" applyFont="1" applyFill="1" applyBorder="1" applyAlignment="1" applyProtection="1">
      <alignment horizontal="center" vertical="center"/>
      <protection locked="0"/>
    </xf>
    <xf numFmtId="0" fontId="23" fillId="0" borderId="17" xfId="22" applyFont="1" applyFill="1" applyBorder="1" applyAlignment="1" applyProtection="1">
      <alignment horizontal="center" vertical="center"/>
      <protection locked="0"/>
    </xf>
    <xf numFmtId="0" fontId="23" fillId="0" borderId="11" xfId="22" applyFont="1" applyFill="1" applyBorder="1" applyAlignment="1" applyProtection="1">
      <alignment horizontal="center" vertical="center"/>
      <protection locked="0"/>
    </xf>
    <xf numFmtId="0" fontId="23" fillId="0" borderId="12" xfId="22" applyFont="1" applyFill="1" applyBorder="1" applyAlignment="1" applyProtection="1">
      <alignment horizontal="center" vertical="center" wrapText="1"/>
      <protection locked="0"/>
    </xf>
    <xf numFmtId="0" fontId="23" fillId="0" borderId="13" xfId="29" applyFont="1" applyFill="1" applyBorder="1" applyAlignment="1" applyProtection="1">
      <alignment horizontal="center" vertical="center" shrinkToFit="1"/>
      <protection locked="0"/>
    </xf>
    <xf numFmtId="0" fontId="23" fillId="0" borderId="2" xfId="29" applyFont="1" applyFill="1" applyBorder="1" applyAlignment="1" applyProtection="1">
      <alignment horizontal="center" vertical="center" shrinkToFit="1"/>
      <protection locked="0"/>
    </xf>
    <xf numFmtId="0" fontId="23" fillId="0" borderId="16" xfId="29" applyFont="1" applyFill="1" applyBorder="1" applyAlignment="1" applyProtection="1">
      <alignment horizontal="center" vertical="center" shrinkToFit="1"/>
      <protection locked="0"/>
    </xf>
    <xf numFmtId="0" fontId="23" fillId="0" borderId="12" xfId="29" applyFont="1" applyFill="1" applyBorder="1" applyAlignment="1" applyProtection="1">
      <alignment horizontal="center" vertical="center" wrapText="1" shrinkToFit="1"/>
      <protection locked="0"/>
    </xf>
    <xf numFmtId="0" fontId="23" fillId="0" borderId="11" xfId="29" applyFont="1" applyFill="1" applyBorder="1" applyAlignment="1" applyProtection="1">
      <alignment horizontal="center" vertical="center" shrinkToFit="1"/>
      <protection locked="0"/>
    </xf>
    <xf numFmtId="41" fontId="14" fillId="0" borderId="7" xfId="21" applyNumberFormat="1" applyFont="1" applyFill="1" applyBorder="1" applyAlignment="1">
      <alignment horizontal="center" vertical="center"/>
    </xf>
    <xf numFmtId="41" fontId="14" fillId="0" borderId="8" xfId="21" applyNumberFormat="1" applyFont="1" applyFill="1" applyBorder="1" applyAlignment="1">
      <alignment horizontal="center" vertical="center"/>
    </xf>
    <xf numFmtId="41" fontId="14" fillId="0" borderId="6" xfId="21" applyNumberFormat="1" applyFont="1" applyFill="1" applyBorder="1" applyAlignment="1">
      <alignment horizontal="center" vertical="center"/>
    </xf>
    <xf numFmtId="41" fontId="16" fillId="0" borderId="25" xfId="21" applyNumberFormat="1" applyFont="1" applyFill="1" applyBorder="1" applyAlignment="1">
      <alignment horizontal="center" vertical="center"/>
    </xf>
    <xf numFmtId="41" fontId="16" fillId="0" borderId="24" xfId="21" applyNumberFormat="1" applyFont="1" applyFill="1" applyBorder="1" applyAlignment="1">
      <alignment horizontal="center" vertical="center"/>
    </xf>
    <xf numFmtId="0" fontId="16" fillId="0" borderId="24" xfId="21" applyFont="1" applyFill="1" applyBorder="1" applyAlignment="1">
      <alignment horizontal="center" vertical="center"/>
    </xf>
    <xf numFmtId="41" fontId="16" fillId="0" borderId="27" xfId="21" applyNumberFormat="1" applyFont="1" applyFill="1" applyBorder="1" applyAlignment="1">
      <alignment horizontal="center" vertical="center"/>
    </xf>
    <xf numFmtId="41" fontId="16" fillId="0" borderId="28" xfId="21" applyNumberFormat="1" applyFont="1" applyFill="1" applyBorder="1" applyAlignment="1">
      <alignment horizontal="center" vertical="center"/>
    </xf>
    <xf numFmtId="41" fontId="16" fillId="0" borderId="29" xfId="21" applyNumberFormat="1" applyFont="1" applyFill="1" applyBorder="1" applyAlignment="1">
      <alignment horizontal="center" vertical="center"/>
    </xf>
    <xf numFmtId="41" fontId="16" fillId="0" borderId="24" xfId="21" applyNumberFormat="1" applyFont="1" applyFill="1" applyBorder="1" applyAlignment="1">
      <alignment horizontal="center" vertical="center" wrapText="1"/>
    </xf>
    <xf numFmtId="41" fontId="16" fillId="0" borderId="26" xfId="21" applyNumberFormat="1" applyFont="1" applyFill="1" applyBorder="1" applyAlignment="1">
      <alignment horizontal="center" vertical="center" wrapText="1"/>
    </xf>
    <xf numFmtId="41" fontId="16" fillId="0" borderId="26" xfId="21" applyNumberFormat="1" applyFont="1" applyFill="1" applyBorder="1" applyAlignment="1">
      <alignment horizontal="center" vertical="center"/>
    </xf>
    <xf numFmtId="0" fontId="18" fillId="0" borderId="12" xfId="22" applyFont="1" applyFill="1" applyBorder="1" applyAlignment="1">
      <alignment horizontal="center" vertical="center"/>
    </xf>
    <xf numFmtId="0" fontId="18" fillId="0" borderId="17" xfId="22" applyFont="1" applyFill="1" applyBorder="1" applyAlignment="1">
      <alignment horizontal="center" vertical="center"/>
    </xf>
    <xf numFmtId="0" fontId="18" fillId="0" borderId="11" xfId="22" applyFont="1" applyFill="1" applyBorder="1" applyAlignment="1">
      <alignment horizontal="center" vertical="center"/>
    </xf>
    <xf numFmtId="0" fontId="18" fillId="0" borderId="13" xfId="29" applyFont="1" applyFill="1" applyBorder="1" applyAlignment="1">
      <alignment horizontal="center" vertical="center" shrinkToFit="1"/>
    </xf>
    <xf numFmtId="0" fontId="18" fillId="0" borderId="2" xfId="29" applyFont="1" applyFill="1" applyBorder="1" applyAlignment="1">
      <alignment horizontal="center" vertical="center" shrinkToFit="1"/>
    </xf>
    <xf numFmtId="0" fontId="18" fillId="0" borderId="16" xfId="29" applyFont="1" applyFill="1" applyBorder="1" applyAlignment="1">
      <alignment horizontal="center" vertical="center" shrinkToFit="1"/>
    </xf>
    <xf numFmtId="0" fontId="18" fillId="0" borderId="12" xfId="29" applyFont="1" applyFill="1" applyBorder="1" applyAlignment="1">
      <alignment horizontal="center" vertical="center" wrapText="1" shrinkToFit="1"/>
    </xf>
    <xf numFmtId="0" fontId="18" fillId="0" borderId="11" xfId="29" applyFont="1" applyFill="1" applyBorder="1" applyAlignment="1">
      <alignment horizontal="center" vertical="center" shrinkToFit="1"/>
    </xf>
    <xf numFmtId="0" fontId="20" fillId="0" borderId="7" xfId="22" applyFont="1" applyFill="1" applyBorder="1" applyAlignment="1">
      <alignment horizontal="center" vertical="center"/>
    </xf>
    <xf numFmtId="0" fontId="20" fillId="0" borderId="8" xfId="22" applyFont="1" applyFill="1" applyBorder="1" applyAlignment="1">
      <alignment horizontal="center" vertical="center"/>
    </xf>
    <xf numFmtId="0" fontId="20" fillId="0" borderId="6" xfId="22" applyFont="1" applyFill="1" applyBorder="1" applyAlignment="1">
      <alignment horizontal="center" vertical="center"/>
    </xf>
    <xf numFmtId="0" fontId="22" fillId="0" borderId="0" xfId="22" applyFont="1" applyFill="1"/>
    <xf numFmtId="0" fontId="20" fillId="0" borderId="9" xfId="29" applyFont="1" applyFill="1" applyBorder="1" applyAlignment="1">
      <alignment horizontal="left"/>
    </xf>
    <xf numFmtId="0" fontId="23" fillId="0" borderId="0" xfId="22" applyFont="1" applyFill="1" applyBorder="1" applyAlignment="1">
      <alignment horizontal="centerContinuous"/>
    </xf>
    <xf numFmtId="0" fontId="22" fillId="0" borderId="14" xfId="22" applyFont="1" applyFill="1" applyBorder="1"/>
    <xf numFmtId="0" fontId="21" fillId="0" borderId="15" xfId="22" applyFont="1" applyFill="1" applyBorder="1"/>
    <xf numFmtId="0" fontId="17" fillId="0" borderId="10" xfId="22" applyFont="1" applyFill="1" applyBorder="1"/>
    <xf numFmtId="0" fontId="17" fillId="0" borderId="5" xfId="22" applyFont="1" applyFill="1" applyBorder="1"/>
    <xf numFmtId="41" fontId="18" fillId="0" borderId="12" xfId="22" applyNumberFormat="1" applyFont="1" applyFill="1" applyBorder="1" applyAlignment="1">
      <alignment horizontal="center" vertical="center"/>
    </xf>
    <xf numFmtId="0" fontId="23" fillId="0" borderId="7" xfId="22" applyFont="1" applyFill="1" applyBorder="1" applyAlignment="1">
      <alignment vertical="center"/>
    </xf>
    <xf numFmtId="41" fontId="23" fillId="0" borderId="12" xfId="22" applyNumberFormat="1" applyFont="1" applyFill="1" applyBorder="1" applyAlignment="1">
      <alignment horizontal="right" vertical="center"/>
    </xf>
    <xf numFmtId="41" fontId="23" fillId="0" borderId="7" xfId="22" applyNumberFormat="1" applyFont="1" applyFill="1" applyBorder="1" applyAlignment="1">
      <alignment horizontal="right" vertical="center"/>
    </xf>
    <xf numFmtId="41" fontId="23" fillId="0" borderId="35" xfId="22" applyNumberFormat="1" applyFont="1" applyFill="1" applyBorder="1" applyAlignment="1">
      <alignment horizontal="right" vertical="center"/>
    </xf>
    <xf numFmtId="41" fontId="23" fillId="0" borderId="36" xfId="22" applyNumberFormat="1" applyFont="1" applyFill="1" applyBorder="1" applyAlignment="1">
      <alignment horizontal="right" vertical="center"/>
    </xf>
    <xf numFmtId="41" fontId="23" fillId="0" borderId="37" xfId="22" applyNumberFormat="1" applyFont="1" applyFill="1" applyBorder="1" applyAlignment="1">
      <alignment horizontal="right" vertical="center"/>
    </xf>
    <xf numFmtId="41" fontId="23" fillId="0" borderId="6" xfId="22" applyNumberFormat="1" applyFont="1" applyFill="1" applyBorder="1" applyAlignment="1">
      <alignment horizontal="right" vertical="center"/>
    </xf>
    <xf numFmtId="187" fontId="23" fillId="0" borderId="12" xfId="22" applyNumberFormat="1" applyFont="1" applyFill="1" applyBorder="1" applyAlignment="1">
      <alignment vertical="center"/>
    </xf>
    <xf numFmtId="0" fontId="17" fillId="0" borderId="20" xfId="22" applyFont="1" applyFill="1" applyBorder="1" applyAlignment="1">
      <alignment horizontal="left" vertical="top" indent="1"/>
    </xf>
    <xf numFmtId="41" fontId="17" fillId="0" borderId="20" xfId="22" applyNumberFormat="1" applyFont="1" applyFill="1" applyBorder="1" applyAlignment="1">
      <alignment horizontal="right" vertical="top"/>
    </xf>
    <xf numFmtId="187" fontId="17" fillId="0" borderId="20" xfId="22" applyNumberFormat="1" applyFont="1" applyFill="1" applyBorder="1" applyAlignment="1">
      <alignment vertical="top"/>
    </xf>
    <xf numFmtId="0" fontId="18" fillId="0" borderId="0" xfId="22" applyFont="1" applyFill="1"/>
    <xf numFmtId="0" fontId="17" fillId="0" borderId="20" xfId="32" applyFont="1" applyBorder="1" applyAlignment="1">
      <alignment vertical="top" wrapText="1" shrinkToFit="1"/>
    </xf>
    <xf numFmtId="49" fontId="17" fillId="0" borderId="20" xfId="22" applyNumberFormat="1" applyFont="1" applyFill="1" applyBorder="1" applyAlignment="1">
      <alignment vertical="top" wrapText="1"/>
    </xf>
    <xf numFmtId="0" fontId="17" fillId="0" borderId="0" xfId="22" applyFont="1" applyFill="1" applyAlignment="1">
      <alignment vertical="top"/>
    </xf>
    <xf numFmtId="0" fontId="17" fillId="0" borderId="21" xfId="32" applyFont="1" applyBorder="1" applyAlignment="1">
      <alignment vertical="top" wrapText="1" shrinkToFit="1"/>
    </xf>
    <xf numFmtId="41" fontId="17" fillId="0" borderId="21" xfId="22" applyNumberFormat="1" applyFont="1" applyFill="1" applyBorder="1" applyAlignment="1">
      <alignment horizontal="right" vertical="top"/>
    </xf>
    <xf numFmtId="49" fontId="17" fillId="0" borderId="21" xfId="22" applyNumberFormat="1" applyFont="1" applyFill="1" applyBorder="1" applyAlignment="1">
      <alignment vertical="top" wrapText="1"/>
    </xf>
    <xf numFmtId="0" fontId="18" fillId="0" borderId="19" xfId="22" applyFont="1" applyFill="1" applyBorder="1" applyAlignment="1">
      <alignment horizontal="left" vertical="center"/>
    </xf>
    <xf numFmtId="0" fontId="31" fillId="0" borderId="19" xfId="22" applyFont="1" applyFill="1" applyBorder="1" applyAlignment="1">
      <alignment horizontal="left" vertical="center" indent="1"/>
    </xf>
    <xf numFmtId="41" fontId="31" fillId="0" borderId="20" xfId="22" applyNumberFormat="1" applyFont="1" applyFill="1" applyBorder="1" applyAlignment="1">
      <alignment vertical="center"/>
    </xf>
    <xf numFmtId="187" fontId="31" fillId="0" borderId="20" xfId="22" applyNumberFormat="1" applyFont="1" applyFill="1" applyBorder="1" applyAlignment="1">
      <alignment vertical="center"/>
    </xf>
    <xf numFmtId="0" fontId="31" fillId="0" borderId="0" xfId="22" applyFont="1" applyFill="1" applyAlignment="1">
      <alignment vertical="center"/>
    </xf>
    <xf numFmtId="0" fontId="31" fillId="0" borderId="19" xfId="22" applyFont="1" applyFill="1" applyBorder="1" applyAlignment="1">
      <alignment horizontal="left" vertical="top" indent="1"/>
    </xf>
    <xf numFmtId="41" fontId="31" fillId="0" borderId="20" xfId="22" applyNumberFormat="1" applyFont="1" applyFill="1" applyBorder="1" applyAlignment="1">
      <alignment vertical="top"/>
    </xf>
    <xf numFmtId="49" fontId="31" fillId="0" borderId="20" xfId="22" applyNumberFormat="1" applyFont="1" applyFill="1" applyBorder="1" applyAlignment="1">
      <alignment horizontal="left" vertical="top" wrapText="1" indent="1"/>
    </xf>
    <xf numFmtId="0" fontId="31" fillId="0" borderId="0" xfId="22" applyFont="1" applyFill="1"/>
    <xf numFmtId="0" fontId="31" fillId="0" borderId="19" xfId="22" applyFont="1" applyFill="1" applyBorder="1" applyAlignment="1">
      <alignment horizontal="left" indent="1"/>
    </xf>
    <xf numFmtId="41" fontId="31" fillId="0" borderId="20" xfId="22" applyNumberFormat="1" applyFont="1" applyFill="1" applyBorder="1"/>
    <xf numFmtId="187" fontId="31" fillId="0" borderId="20" xfId="22" applyNumberFormat="1" applyFont="1" applyFill="1" applyBorder="1"/>
    <xf numFmtId="0" fontId="31" fillId="0" borderId="38" xfId="22" applyFont="1" applyFill="1" applyBorder="1" applyAlignment="1">
      <alignment horizontal="left" indent="1"/>
    </xf>
    <xf numFmtId="41" fontId="31" fillId="0" borderId="39" xfId="22" applyNumberFormat="1" applyFont="1" applyFill="1" applyBorder="1"/>
    <xf numFmtId="187" fontId="31" fillId="0" borderId="39" xfId="22" applyNumberFormat="1" applyFont="1" applyFill="1" applyBorder="1"/>
    <xf numFmtId="0" fontId="31" fillId="0" borderId="23" xfId="22" applyFont="1" applyFill="1" applyBorder="1" applyAlignment="1">
      <alignment horizontal="left" vertical="top" indent="1"/>
    </xf>
    <xf numFmtId="41" fontId="31" fillId="0" borderId="21" xfId="22" applyNumberFormat="1" applyFont="1" applyFill="1" applyBorder="1" applyAlignment="1">
      <alignment vertical="top"/>
    </xf>
    <xf numFmtId="49" fontId="31" fillId="0" borderId="21" xfId="22" applyNumberFormat="1" applyFont="1" applyFill="1" applyBorder="1" applyAlignment="1">
      <alignment horizontal="left" vertical="top" wrapText="1" indent="1"/>
    </xf>
    <xf numFmtId="0" fontId="18" fillId="0" borderId="22" xfId="22" applyFont="1" applyFill="1" applyBorder="1" applyAlignment="1">
      <alignment horizontal="left" vertical="center"/>
    </xf>
    <xf numFmtId="0" fontId="17" fillId="0" borderId="40" xfId="22" applyFont="1" applyFill="1" applyBorder="1" applyAlignment="1">
      <alignment horizontal="left" vertical="center" indent="1"/>
    </xf>
    <xf numFmtId="41" fontId="17" fillId="0" borderId="41" xfId="22" applyNumberFormat="1" applyFont="1" applyFill="1" applyBorder="1" applyAlignment="1">
      <alignment horizontal="right" vertical="center"/>
    </xf>
    <xf numFmtId="187" fontId="17" fillId="0" borderId="41" xfId="22" applyNumberFormat="1" applyFont="1" applyFill="1" applyBorder="1" applyAlignment="1">
      <alignment vertical="center"/>
    </xf>
    <xf numFmtId="0" fontId="3" fillId="0" borderId="19" xfId="22" applyFont="1" applyFill="1" applyBorder="1" applyAlignment="1">
      <alignment horizontal="left" vertical="top" wrapText="1"/>
    </xf>
    <xf numFmtId="41" fontId="3" fillId="0" borderId="20" xfId="22" applyNumberFormat="1" applyFont="1" applyFill="1" applyBorder="1" applyAlignment="1">
      <alignment vertical="top"/>
    </xf>
    <xf numFmtId="0" fontId="31" fillId="0" borderId="0" xfId="22" applyFont="1" applyFill="1" applyAlignment="1">
      <alignment vertical="top"/>
    </xf>
  </cellXfs>
  <cellStyles count="35">
    <cellStyle name="category" xfId="1"/>
    <cellStyle name="Comma" xfId="34" builtinId="3"/>
    <cellStyle name="Comma 2" xfId="2"/>
    <cellStyle name="Comma 3" xfId="3"/>
    <cellStyle name="comma zerodec" xfId="4"/>
    <cellStyle name="Currency1" xfId="5"/>
    <cellStyle name="Date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illiers [0]_!!!GO" xfId="13"/>
    <cellStyle name="Milliers_!!!GO" xfId="14"/>
    <cellStyle name="Model" xfId="15"/>
    <cellStyle name="Mon้taire [0]_!!!GO" xfId="16"/>
    <cellStyle name="Mon้taire_!!!GO" xfId="17"/>
    <cellStyle name="New Times Roman" xfId="18"/>
    <cellStyle name="Normal" xfId="0" builtinId="0"/>
    <cellStyle name="Normal - Style1" xfId="19"/>
    <cellStyle name="Normal 10" xfId="32"/>
    <cellStyle name="Normal 2" xfId="20"/>
    <cellStyle name="Normal 3 3" xfId="21"/>
    <cellStyle name="Normal 4" xfId="33"/>
    <cellStyle name="Normal_แบบฟอร์มรายการ 2" xfId="22"/>
    <cellStyle name="p/n" xfId="23"/>
    <cellStyle name="Percent [2]" xfId="24"/>
    <cellStyle name="Percent 2" xfId="25"/>
    <cellStyle name="STANDARD" xfId="26"/>
    <cellStyle name="subhead" xfId="27"/>
    <cellStyle name="เครื่องหมายจุลภาค 2" xfId="28"/>
    <cellStyle name="ปกติ 2" xfId="29"/>
    <cellStyle name="ปกติ 3" xfId="30"/>
    <cellStyle name="ปกติ 4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8</xdr:row>
      <xdr:rowOff>38101</xdr:rowOff>
    </xdr:from>
    <xdr:ext cx="4886325" cy="771524"/>
    <xdr:sp macro="" textlink="">
      <xdr:nvSpPr>
        <xdr:cNvPr id="2" name="TextBox 1"/>
        <xdr:cNvSpPr txBox="1"/>
      </xdr:nvSpPr>
      <xdr:spPr>
        <a:xfrm>
          <a:off x="3514725" y="2619376"/>
          <a:ext cx="4886325" cy="7715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th-TH" sz="1400"/>
        </a:p>
        <a:p>
          <a:pPr algn="ctr"/>
          <a:r>
            <a:rPr lang="th-TH" sz="1400"/>
            <a:t>ถ้าไม่มีรายการ ให้ยุบรายการและคงยอดไว้ที่ระดับแผนงาน</a:t>
          </a:r>
        </a:p>
      </xdr:txBody>
    </xdr:sp>
    <xdr:clientData/>
  </xdr:oneCellAnchor>
  <xdr:twoCellAnchor>
    <xdr:from>
      <xdr:col>1</xdr:col>
      <xdr:colOff>2676525</xdr:colOff>
      <xdr:row>7</xdr:row>
      <xdr:rowOff>266700</xdr:rowOff>
    </xdr:from>
    <xdr:to>
      <xdr:col>2</xdr:col>
      <xdr:colOff>647700</xdr:colOff>
      <xdr:row>8</xdr:row>
      <xdr:rowOff>314325</xdr:rowOff>
    </xdr:to>
    <xdr:cxnSp macro="">
      <xdr:nvCxnSpPr>
        <xdr:cNvPr id="3" name="Straight Arrow Connector 2"/>
        <xdr:cNvCxnSpPr/>
      </xdr:nvCxnSpPr>
      <xdr:spPr>
        <a:xfrm flipH="1" flipV="1">
          <a:off x="2724150" y="2514600"/>
          <a:ext cx="790575" cy="381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575422</xdr:colOff>
      <xdr:row>24</xdr:row>
      <xdr:rowOff>95250</xdr:rowOff>
    </xdr:from>
    <xdr:ext cx="5486399" cy="1485900"/>
    <xdr:sp macro="" textlink="">
      <xdr:nvSpPr>
        <xdr:cNvPr id="4" name="TextBox 3"/>
        <xdr:cNvSpPr txBox="1"/>
      </xdr:nvSpPr>
      <xdr:spPr>
        <a:xfrm>
          <a:off x="3442447" y="7553325"/>
          <a:ext cx="5486399" cy="14859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th-TH" sz="1400"/>
        </a:p>
        <a:p>
          <a:pPr algn="ctr"/>
          <a:endParaRPr lang="th-TH" sz="1400"/>
        </a:p>
        <a:p>
          <a:pPr algn="ctr"/>
          <a:r>
            <a:rPr lang="th-TH" sz="1400"/>
            <a:t>ถ้าไม่มีรายการ ให้ยุบรายการและคงยอดไว้ที่ระดับผลผลิต/งบรายจ่าย</a:t>
          </a:r>
        </a:p>
        <a:p>
          <a:pPr algn="ctr"/>
          <a:r>
            <a:rPr lang="th-TH" sz="1400"/>
            <a:t>กรณีผลผลิตที่ไม่ขอเพิ่มเติม ให้ลงยอดรวมไว้ที่ระดับผลผลิต</a:t>
          </a:r>
        </a:p>
        <a:p>
          <a:pPr algn="ctr"/>
          <a:r>
            <a:rPr lang="th-TH" sz="1400"/>
            <a:t>เพื่อให้ยอดรวมหน่วยงานตรงกับงบภาพรวม</a:t>
          </a:r>
        </a:p>
      </xdr:txBody>
    </xdr:sp>
    <xdr:clientData/>
  </xdr:oneCellAnchor>
  <xdr:twoCellAnchor>
    <xdr:from>
      <xdr:col>1</xdr:col>
      <xdr:colOff>857250</xdr:colOff>
      <xdr:row>19</xdr:row>
      <xdr:rowOff>180976</xdr:rowOff>
    </xdr:from>
    <xdr:to>
      <xdr:col>2</xdr:col>
      <xdr:colOff>575422</xdr:colOff>
      <xdr:row>27</xdr:row>
      <xdr:rowOff>76200</xdr:rowOff>
    </xdr:to>
    <xdr:cxnSp macro="">
      <xdr:nvCxnSpPr>
        <xdr:cNvPr id="5" name="Straight Arrow Connector 4"/>
        <xdr:cNvCxnSpPr>
          <a:stCxn id="4" idx="1"/>
        </xdr:cNvCxnSpPr>
      </xdr:nvCxnSpPr>
      <xdr:spPr>
        <a:xfrm flipH="1" flipV="1">
          <a:off x="904875" y="6324601"/>
          <a:ext cx="2537572" cy="19716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638176</xdr:colOff>
      <xdr:row>27</xdr:row>
      <xdr:rowOff>76200</xdr:rowOff>
    </xdr:from>
    <xdr:to>
      <xdr:col>2</xdr:col>
      <xdr:colOff>575422</xdr:colOff>
      <xdr:row>32</xdr:row>
      <xdr:rowOff>171450</xdr:rowOff>
    </xdr:to>
    <xdr:cxnSp macro="">
      <xdr:nvCxnSpPr>
        <xdr:cNvPr id="6" name="Straight Arrow Connector 5"/>
        <xdr:cNvCxnSpPr>
          <a:stCxn id="4" idx="1"/>
        </xdr:cNvCxnSpPr>
      </xdr:nvCxnSpPr>
      <xdr:spPr>
        <a:xfrm flipH="1">
          <a:off x="685801" y="8296275"/>
          <a:ext cx="2756646" cy="1285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752476</xdr:colOff>
      <xdr:row>27</xdr:row>
      <xdr:rowOff>76200</xdr:rowOff>
    </xdr:from>
    <xdr:to>
      <xdr:col>2</xdr:col>
      <xdr:colOff>575422</xdr:colOff>
      <xdr:row>39</xdr:row>
      <xdr:rowOff>142875</xdr:rowOff>
    </xdr:to>
    <xdr:cxnSp macro="">
      <xdr:nvCxnSpPr>
        <xdr:cNvPr id="7" name="Straight Arrow Connector 6"/>
        <xdr:cNvCxnSpPr>
          <a:stCxn id="4" idx="1"/>
        </xdr:cNvCxnSpPr>
      </xdr:nvCxnSpPr>
      <xdr:spPr>
        <a:xfrm flipH="1">
          <a:off x="800101" y="8296275"/>
          <a:ext cx="2642346" cy="30099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742952</xdr:colOff>
      <xdr:row>27</xdr:row>
      <xdr:rowOff>76200</xdr:rowOff>
    </xdr:from>
    <xdr:to>
      <xdr:col>2</xdr:col>
      <xdr:colOff>575422</xdr:colOff>
      <xdr:row>42</xdr:row>
      <xdr:rowOff>180975</xdr:rowOff>
    </xdr:to>
    <xdr:cxnSp macro="">
      <xdr:nvCxnSpPr>
        <xdr:cNvPr id="8" name="Straight Arrow Connector 7"/>
        <xdr:cNvCxnSpPr>
          <a:stCxn id="4" idx="1"/>
        </xdr:cNvCxnSpPr>
      </xdr:nvCxnSpPr>
      <xdr:spPr>
        <a:xfrm flipH="1">
          <a:off x="790577" y="8296275"/>
          <a:ext cx="2651870" cy="3819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GGAMAN\Downloads\form-ExtraInco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ky\Downloads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2"/>
      <sheetName val="สรุป (ผู้รวม)"/>
      <sheetName val="ตร1 สรุป"/>
      <sheetName val="ตร 2 จำแนกงบ"/>
      <sheetName val="ตร 3 ผลผลิต "/>
      <sheetName val="ตร 3 รายการ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tabSelected="1" zoomScaleNormal="100" workbookViewId="0">
      <selection activeCell="C8" sqref="C8"/>
    </sheetView>
  </sheetViews>
  <sheetFormatPr defaultColWidth="9" defaultRowHeight="18.75" x14ac:dyDescent="0.3"/>
  <cols>
    <col min="1" max="1" width="27.5" style="41" customWidth="1"/>
    <col min="2" max="2" width="24.125" style="41" customWidth="1"/>
    <col min="3" max="3" width="15.75" style="41" customWidth="1"/>
    <col min="4" max="4" width="16.375" style="41" customWidth="1"/>
    <col min="5" max="5" width="16" style="41" customWidth="1"/>
    <col min="6" max="6" width="13.375" style="41" customWidth="1"/>
    <col min="7" max="7" width="14.25" style="41" customWidth="1"/>
    <col min="8" max="8" width="13.375" style="41" customWidth="1"/>
    <col min="9" max="9" width="13.625" style="41" customWidth="1"/>
    <col min="10" max="10" width="12.125" style="41" bestFit="1" customWidth="1"/>
    <col min="11" max="16384" width="9" style="41"/>
  </cols>
  <sheetData>
    <row r="1" spans="1:11" s="29" customFormat="1" ht="30.75" x14ac:dyDescent="0.35">
      <c r="A1" s="85" t="s">
        <v>34</v>
      </c>
      <c r="B1" s="85"/>
      <c r="C1" s="85"/>
      <c r="D1" s="85"/>
      <c r="E1" s="85"/>
      <c r="F1" s="85"/>
      <c r="G1" s="85"/>
      <c r="H1" s="85"/>
      <c r="I1" s="85"/>
    </row>
    <row r="2" spans="1:11" s="29" customFormat="1" ht="30.75" x14ac:dyDescent="0.35">
      <c r="A2" s="85" t="s">
        <v>33</v>
      </c>
      <c r="B2" s="85"/>
      <c r="C2" s="85"/>
      <c r="D2" s="85"/>
      <c r="E2" s="85"/>
      <c r="F2" s="85"/>
      <c r="G2" s="85"/>
      <c r="H2" s="85"/>
      <c r="I2" s="85"/>
    </row>
    <row r="3" spans="1:11" s="29" customFormat="1" ht="23.25" customHeight="1" x14ac:dyDescent="0.35">
      <c r="A3" s="30"/>
      <c r="B3" s="30"/>
      <c r="C3" s="30"/>
      <c r="D3" s="30"/>
      <c r="E3" s="30"/>
      <c r="F3" s="30"/>
      <c r="G3" s="30"/>
      <c r="H3" s="30"/>
      <c r="I3" s="31" t="s">
        <v>15</v>
      </c>
    </row>
    <row r="4" spans="1:11" s="32" customFormat="1" ht="26.25" customHeight="1" x14ac:dyDescent="0.2">
      <c r="A4" s="86" t="s">
        <v>39</v>
      </c>
      <c r="B4" s="89" t="s">
        <v>38</v>
      </c>
      <c r="C4" s="90" t="s">
        <v>29</v>
      </c>
      <c r="D4" s="91"/>
      <c r="E4" s="91"/>
      <c r="F4" s="91"/>
      <c r="G4" s="91"/>
      <c r="H4" s="91"/>
      <c r="I4" s="92"/>
    </row>
    <row r="5" spans="1:11" s="32" customFormat="1" ht="25.5" customHeight="1" x14ac:dyDescent="0.2">
      <c r="A5" s="87"/>
      <c r="B5" s="87"/>
      <c r="C5" s="90" t="s">
        <v>27</v>
      </c>
      <c r="D5" s="91"/>
      <c r="E5" s="92"/>
      <c r="F5" s="90" t="s">
        <v>26</v>
      </c>
      <c r="G5" s="91"/>
      <c r="H5" s="92"/>
      <c r="I5" s="93" t="s">
        <v>7</v>
      </c>
    </row>
    <row r="6" spans="1:11" s="32" customFormat="1" ht="24.75" customHeight="1" x14ac:dyDescent="0.2">
      <c r="A6" s="88"/>
      <c r="B6" s="88"/>
      <c r="C6" s="33" t="s">
        <v>3</v>
      </c>
      <c r="D6" s="33" t="s">
        <v>4</v>
      </c>
      <c r="E6" s="33" t="s">
        <v>2</v>
      </c>
      <c r="F6" s="34" t="s">
        <v>3</v>
      </c>
      <c r="G6" s="34" t="s">
        <v>4</v>
      </c>
      <c r="H6" s="34" t="s">
        <v>2</v>
      </c>
      <c r="I6" s="94"/>
      <c r="K6" s="32" t="s">
        <v>1</v>
      </c>
    </row>
    <row r="7" spans="1:11" s="32" customFormat="1" ht="28.5" customHeight="1" x14ac:dyDescent="0.2">
      <c r="A7" s="72">
        <f>+A8</f>
        <v>0</v>
      </c>
      <c r="B7" s="73">
        <f>+B8</f>
        <v>0</v>
      </c>
      <c r="C7" s="35">
        <f>SUM(C8:C11)</f>
        <v>0</v>
      </c>
      <c r="D7" s="35">
        <f t="shared" ref="D7" si="0">SUM(D8:D11)</f>
        <v>0</v>
      </c>
      <c r="E7" s="35">
        <f>SUM(E8:E11)</f>
        <v>0</v>
      </c>
      <c r="F7" s="35">
        <f>SUM(F8:F11)</f>
        <v>0</v>
      </c>
      <c r="G7" s="35">
        <f>SUM(G8:G11)</f>
        <v>0</v>
      </c>
      <c r="H7" s="35">
        <f>SUM(H8:H11)</f>
        <v>0</v>
      </c>
      <c r="I7" s="35">
        <f t="shared" ref="I7" si="1">SUM(I8:I9)</f>
        <v>0</v>
      </c>
    </row>
    <row r="8" spans="1:11" s="32" customFormat="1" ht="22.5" customHeight="1" x14ac:dyDescent="0.2">
      <c r="A8" s="60">
        <v>0</v>
      </c>
      <c r="B8" s="74">
        <v>0</v>
      </c>
      <c r="C8" s="52">
        <v>0</v>
      </c>
      <c r="D8" s="52">
        <v>0</v>
      </c>
      <c r="E8" s="52">
        <f>SUM(C8:D8)</f>
        <v>0</v>
      </c>
      <c r="F8" s="52">
        <v>0</v>
      </c>
      <c r="G8" s="52">
        <v>0</v>
      </c>
      <c r="H8" s="52">
        <f>SUM(F8:G8)</f>
        <v>0</v>
      </c>
      <c r="I8" s="52">
        <f>+E8+H8</f>
        <v>0</v>
      </c>
      <c r="J8" s="59"/>
    </row>
    <row r="9" spans="1:11" s="32" customFormat="1" ht="22.5" customHeight="1" x14ac:dyDescent="0.2">
      <c r="A9" s="60"/>
      <c r="B9" s="63"/>
      <c r="C9" s="52"/>
      <c r="D9" s="52"/>
      <c r="E9" s="52"/>
      <c r="F9" s="52"/>
      <c r="G9" s="52"/>
      <c r="H9" s="52"/>
      <c r="I9" s="52"/>
      <c r="J9" s="59"/>
    </row>
    <row r="10" spans="1:11" s="32" customFormat="1" ht="22.5" customHeight="1" x14ac:dyDescent="0.2">
      <c r="A10" s="64"/>
      <c r="B10" s="65"/>
      <c r="C10" s="66"/>
      <c r="D10" s="66"/>
      <c r="E10" s="66"/>
      <c r="F10" s="66"/>
      <c r="G10" s="66"/>
      <c r="H10" s="66"/>
      <c r="I10" s="66"/>
      <c r="J10" s="59"/>
    </row>
    <row r="11" spans="1:11" s="32" customFormat="1" ht="22.5" customHeight="1" x14ac:dyDescent="0.2">
      <c r="A11" s="67"/>
      <c r="B11" s="68"/>
      <c r="C11" s="69"/>
      <c r="D11" s="69"/>
      <c r="E11" s="69"/>
      <c r="F11" s="69"/>
      <c r="G11" s="69"/>
      <c r="H11" s="69"/>
      <c r="I11" s="69"/>
      <c r="J11" s="59"/>
    </row>
    <row r="12" spans="1:11" s="32" customFormat="1" ht="21" x14ac:dyDescent="0.2">
      <c r="A12" s="36"/>
      <c r="B12" s="36"/>
      <c r="C12" s="37"/>
      <c r="D12" s="37"/>
      <c r="E12" s="37"/>
      <c r="F12" s="37"/>
      <c r="G12" s="37"/>
      <c r="H12" s="37"/>
      <c r="I12" s="37"/>
    </row>
    <row r="13" spans="1:11" s="32" customFormat="1" ht="23.25" customHeight="1" x14ac:dyDescent="0.35">
      <c r="A13" s="42" t="s">
        <v>25</v>
      </c>
      <c r="B13" s="43"/>
      <c r="C13" s="44" t="s">
        <v>3</v>
      </c>
      <c r="D13" s="44" t="s">
        <v>4</v>
      </c>
      <c r="E13" s="44" t="s">
        <v>2</v>
      </c>
      <c r="F13" s="75" t="s">
        <v>36</v>
      </c>
      <c r="G13" s="76"/>
      <c r="H13" s="75" t="s">
        <v>37</v>
      </c>
      <c r="I13" s="76"/>
    </row>
    <row r="14" spans="1:11" s="32" customFormat="1" ht="21.75" customHeight="1" x14ac:dyDescent="0.2">
      <c r="A14" s="45" t="s">
        <v>30</v>
      </c>
      <c r="B14" s="46"/>
      <c r="C14" s="47">
        <v>0</v>
      </c>
      <c r="D14" s="47">
        <v>0</v>
      </c>
      <c r="E14" s="47">
        <f>SUM(C14:D14)</f>
        <v>0</v>
      </c>
      <c r="F14" s="77"/>
      <c r="G14" s="78"/>
      <c r="H14" s="77"/>
      <c r="I14" s="78"/>
    </row>
    <row r="15" spans="1:11" s="32" customFormat="1" ht="21.75" customHeight="1" x14ac:dyDescent="0.2">
      <c r="A15" s="45" t="s">
        <v>35</v>
      </c>
      <c r="B15" s="46"/>
      <c r="C15" s="48">
        <v>0</v>
      </c>
      <c r="D15" s="48">
        <v>0</v>
      </c>
      <c r="E15" s="47">
        <f>SUM(C15:D15)</f>
        <v>0</v>
      </c>
      <c r="F15" s="79">
        <f>+C15-A7</f>
        <v>0</v>
      </c>
      <c r="G15" s="80"/>
      <c r="H15" s="79">
        <f>+D15-B7</f>
        <v>0</v>
      </c>
      <c r="I15" s="80"/>
    </row>
    <row r="16" spans="1:11" s="32" customFormat="1" ht="24" customHeight="1" x14ac:dyDescent="0.2">
      <c r="A16" s="45"/>
      <c r="B16" s="46"/>
      <c r="C16" s="48"/>
      <c r="D16" s="48"/>
      <c r="E16" s="47"/>
      <c r="F16" s="81"/>
      <c r="G16" s="82"/>
      <c r="H16" s="81"/>
      <c r="I16" s="82"/>
    </row>
    <row r="17" spans="1:9" s="32" customFormat="1" ht="26.25" customHeight="1" x14ac:dyDescent="0.2">
      <c r="A17" s="49" t="s">
        <v>28</v>
      </c>
      <c r="B17" s="50"/>
      <c r="C17" s="51">
        <f>SUM(C14:C15)</f>
        <v>0</v>
      </c>
      <c r="D17" s="51">
        <f t="shared" ref="D17:E17" si="2">SUM(D14:D15)</f>
        <v>0</v>
      </c>
      <c r="E17" s="51">
        <f t="shared" si="2"/>
        <v>0</v>
      </c>
      <c r="F17" s="83"/>
      <c r="G17" s="84"/>
      <c r="H17" s="83"/>
      <c r="I17" s="84"/>
    </row>
    <row r="18" spans="1:9" s="40" customFormat="1" ht="6" customHeight="1" x14ac:dyDescent="0.2">
      <c r="A18" s="38"/>
      <c r="B18" s="38"/>
      <c r="C18" s="39"/>
      <c r="D18" s="39"/>
      <c r="E18" s="39"/>
      <c r="F18" s="39"/>
      <c r="G18" s="39"/>
      <c r="H18" s="39"/>
      <c r="I18" s="39"/>
    </row>
    <row r="19" spans="1:9" x14ac:dyDescent="0.3">
      <c r="F19" s="53"/>
    </row>
    <row r="21" spans="1:9" x14ac:dyDescent="0.3">
      <c r="C21" s="54"/>
    </row>
  </sheetData>
  <mergeCells count="12">
    <mergeCell ref="F13:G14"/>
    <mergeCell ref="H13:I14"/>
    <mergeCell ref="F15:G17"/>
    <mergeCell ref="H15:I17"/>
    <mergeCell ref="A1:I1"/>
    <mergeCell ref="A2:I2"/>
    <mergeCell ref="A4:A6"/>
    <mergeCell ref="B4:B6"/>
    <mergeCell ref="C4:I4"/>
    <mergeCell ref="C5:E5"/>
    <mergeCell ref="F5:H5"/>
    <mergeCell ref="I5:I6"/>
  </mergeCells>
  <printOptions horizontalCentered="1"/>
  <pageMargins left="0.31496062992125984" right="0.31496062992125984" top="0.59055118110236227" bottom="0.55118110236220474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2"/>
  <sheetViews>
    <sheetView showGridLines="0" zoomScale="115" zoomScaleNormal="115" workbookViewId="0">
      <selection activeCell="C14" sqref="C14"/>
    </sheetView>
  </sheetViews>
  <sheetFormatPr defaultColWidth="9" defaultRowHeight="17.25" x14ac:dyDescent="0.3"/>
  <cols>
    <col min="1" max="1" width="29.375" style="1" customWidth="1"/>
    <col min="2" max="2" width="12" style="1" customWidth="1"/>
    <col min="3" max="3" width="9.875" style="1" customWidth="1"/>
    <col min="4" max="4" width="10.25" style="1" customWidth="1"/>
    <col min="5" max="8" width="11.625" style="1" customWidth="1"/>
    <col min="9" max="9" width="9.625" style="1" customWidth="1"/>
    <col min="10" max="11" width="11.625" style="1" customWidth="1"/>
    <col min="12" max="12" width="9.625" style="1" customWidth="1"/>
    <col min="13" max="13" width="10.125" style="1" customWidth="1"/>
    <col min="14" max="16384" width="9" style="1"/>
  </cols>
  <sheetData>
    <row r="1" spans="1:13" ht="36" customHeight="1" x14ac:dyDescent="0.3">
      <c r="A1" s="95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25.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15</v>
      </c>
    </row>
    <row r="3" spans="1:13" s="22" customFormat="1" ht="24.75" customHeight="1" x14ac:dyDescent="0.2">
      <c r="A3" s="98" t="s">
        <v>32</v>
      </c>
      <c r="B3" s="99" t="s">
        <v>0</v>
      </c>
      <c r="C3" s="58" t="s">
        <v>8</v>
      </c>
      <c r="D3" s="101" t="s">
        <v>9</v>
      </c>
      <c r="E3" s="102"/>
      <c r="F3" s="102"/>
      <c r="G3" s="102"/>
      <c r="H3" s="103"/>
      <c r="I3" s="99" t="s">
        <v>5</v>
      </c>
      <c r="J3" s="99"/>
      <c r="K3" s="99"/>
      <c r="L3" s="104" t="s">
        <v>16</v>
      </c>
      <c r="M3" s="105" t="s">
        <v>17</v>
      </c>
    </row>
    <row r="4" spans="1:13" s="22" customFormat="1" ht="27.75" customHeight="1" x14ac:dyDescent="0.2">
      <c r="A4" s="98"/>
      <c r="B4" s="100"/>
      <c r="C4" s="58" t="s">
        <v>18</v>
      </c>
      <c r="D4" s="58" t="s">
        <v>10</v>
      </c>
      <c r="E4" s="58" t="s">
        <v>11</v>
      </c>
      <c r="F4" s="58" t="s">
        <v>12</v>
      </c>
      <c r="G4" s="58" t="s">
        <v>19</v>
      </c>
      <c r="H4" s="58" t="s">
        <v>2</v>
      </c>
      <c r="I4" s="58" t="s">
        <v>20</v>
      </c>
      <c r="J4" s="58" t="s">
        <v>21</v>
      </c>
      <c r="K4" s="58" t="s">
        <v>2</v>
      </c>
      <c r="L4" s="99"/>
      <c r="M4" s="106"/>
    </row>
    <row r="5" spans="1:13" s="2" customFormat="1" ht="21" customHeight="1" x14ac:dyDescent="0.2">
      <c r="A5" s="70" t="s">
        <v>55</v>
      </c>
      <c r="B5" s="25">
        <f>SUM(C5,H5,K5,L5,M5)</f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f>SUM(D5:G5)</f>
        <v>0</v>
      </c>
      <c r="I5" s="25">
        <v>0</v>
      </c>
      <c r="J5" s="25">
        <v>0</v>
      </c>
      <c r="K5" s="25">
        <f>SUM(I5:J5)</f>
        <v>0</v>
      </c>
      <c r="L5" s="25">
        <v>0</v>
      </c>
      <c r="M5" s="28">
        <v>0</v>
      </c>
    </row>
    <row r="6" spans="1:13" s="2" customFormat="1" ht="21" customHeight="1" x14ac:dyDescent="0.2">
      <c r="A6" s="70" t="s">
        <v>56</v>
      </c>
      <c r="B6" s="25">
        <f>SUM(C6,H6,K6,L6,M6)</f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f>SUM(D6:G6)</f>
        <v>0</v>
      </c>
      <c r="I6" s="25">
        <v>0</v>
      </c>
      <c r="J6" s="25">
        <v>0</v>
      </c>
      <c r="K6" s="25">
        <f>SUM(I6:J6)</f>
        <v>0</v>
      </c>
      <c r="L6" s="25">
        <v>0</v>
      </c>
      <c r="M6" s="28">
        <v>0</v>
      </c>
    </row>
    <row r="7" spans="1:13" s="2" customFormat="1" ht="21" customHeight="1" x14ac:dyDescent="0.2">
      <c r="A7" s="71" t="s">
        <v>57</v>
      </c>
      <c r="B7" s="55">
        <f>SUM(C7,H7,K7,L7,M7)</f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f>SUM(D7:G7)</f>
        <v>0</v>
      </c>
      <c r="I7" s="55">
        <v>0</v>
      </c>
      <c r="J7" s="55">
        <v>0</v>
      </c>
      <c r="K7" s="55">
        <f>SUM(I7:J7)</f>
        <v>0</v>
      </c>
      <c r="L7" s="55">
        <v>0</v>
      </c>
      <c r="M7" s="56">
        <v>0</v>
      </c>
    </row>
    <row r="8" spans="1:13" s="2" customFormat="1" ht="21" customHeight="1" x14ac:dyDescent="0.2">
      <c r="A8" s="7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s="26" customFormat="1" ht="23.25" customHeight="1" x14ac:dyDescent="0.2">
      <c r="A9" s="57" t="s">
        <v>2</v>
      </c>
      <c r="B9" s="57">
        <f>SUM(B5:B8)</f>
        <v>0</v>
      </c>
      <c r="C9" s="57">
        <f t="shared" ref="C9:M9" si="0">SUM(C5:C8)</f>
        <v>0</v>
      </c>
      <c r="D9" s="57">
        <f t="shared" si="0"/>
        <v>0</v>
      </c>
      <c r="E9" s="57">
        <f t="shared" si="0"/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>SUM(J5:J8)</f>
        <v>0</v>
      </c>
      <c r="K9" s="57">
        <f t="shared" si="0"/>
        <v>0</v>
      </c>
      <c r="L9" s="57">
        <f t="shared" si="0"/>
        <v>0</v>
      </c>
      <c r="M9" s="57">
        <f t="shared" si="0"/>
        <v>0</v>
      </c>
    </row>
    <row r="10" spans="1:13" ht="21" x14ac:dyDescent="0.35">
      <c r="B10" s="61"/>
    </row>
    <row r="12" spans="1:13" x14ac:dyDescent="0.3">
      <c r="D12" s="62"/>
    </row>
  </sheetData>
  <mergeCells count="7">
    <mergeCell ref="A1:M1"/>
    <mergeCell ref="A3:A4"/>
    <mergeCell ref="B3:B4"/>
    <mergeCell ref="D3:H3"/>
    <mergeCell ref="I3:K3"/>
    <mergeCell ref="L3:L4"/>
    <mergeCell ref="M3:M4"/>
  </mergeCells>
  <printOptions horizontalCentered="1"/>
  <pageMargins left="0.27" right="0.28999999999999998" top="0.94488188976377963" bottom="0.39370078740157483" header="0.43307086614173229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53"/>
  <sheetViews>
    <sheetView showGridLines="0" topLeftCell="B1" zoomScaleNormal="100" zoomScaleSheetLayoutView="80" workbookViewId="0">
      <selection activeCell="B46" sqref="B46"/>
    </sheetView>
  </sheetViews>
  <sheetFormatPr defaultRowHeight="18.75" x14ac:dyDescent="0.3"/>
  <cols>
    <col min="1" max="1" width="0.625" style="3" customWidth="1"/>
    <col min="2" max="2" width="37" style="3" customWidth="1"/>
    <col min="3" max="3" width="12.75" style="3" customWidth="1"/>
    <col min="4" max="4" width="11.875" style="3" customWidth="1"/>
    <col min="5" max="5" width="12.625" style="3" customWidth="1"/>
    <col min="6" max="7" width="11.625" style="3" customWidth="1"/>
    <col min="8" max="8" width="12.125" style="3" customWidth="1"/>
    <col min="9" max="9" width="13.375" style="3" customWidth="1"/>
    <col min="10" max="10" width="41.25" style="3" customWidth="1"/>
    <col min="11" max="16384" width="9" style="3"/>
  </cols>
  <sheetData>
    <row r="1" spans="2:18" s="118" customFormat="1" ht="36.75" customHeight="1" x14ac:dyDescent="0.35">
      <c r="B1" s="115" t="s">
        <v>40</v>
      </c>
      <c r="C1" s="116"/>
      <c r="D1" s="116"/>
      <c r="E1" s="116"/>
      <c r="F1" s="116"/>
      <c r="G1" s="116"/>
      <c r="H1" s="116"/>
      <c r="I1" s="116"/>
      <c r="J1" s="117"/>
    </row>
    <row r="2" spans="2:18" s="118" customFormat="1" ht="5.25" customHeight="1" x14ac:dyDescent="0.35">
      <c r="B2" s="119"/>
      <c r="C2" s="120"/>
      <c r="D2" s="120"/>
      <c r="E2" s="120"/>
      <c r="F2" s="120"/>
      <c r="G2" s="120"/>
      <c r="H2" s="120"/>
      <c r="I2" s="120"/>
      <c r="J2" s="121"/>
    </row>
    <row r="3" spans="2:18" ht="25.5" customHeight="1" x14ac:dyDescent="0.4">
      <c r="B3" s="122" t="s">
        <v>41</v>
      </c>
      <c r="C3" s="123"/>
      <c r="D3" s="123"/>
      <c r="E3" s="123"/>
      <c r="F3" s="123"/>
      <c r="G3" s="123"/>
      <c r="H3" s="123"/>
      <c r="I3" s="123"/>
      <c r="J3" s="124"/>
    </row>
    <row r="4" spans="2:18" s="4" customFormat="1" ht="27" customHeight="1" x14ac:dyDescent="0.2">
      <c r="B4" s="107"/>
      <c r="C4" s="110" t="s">
        <v>42</v>
      </c>
      <c r="D4" s="111"/>
      <c r="E4" s="111"/>
      <c r="F4" s="111"/>
      <c r="G4" s="111"/>
      <c r="H4" s="111"/>
      <c r="I4" s="112"/>
      <c r="J4" s="107" t="s">
        <v>6</v>
      </c>
      <c r="R4" s="4">
        <f>+Q4+H4</f>
        <v>0</v>
      </c>
    </row>
    <row r="5" spans="2:18" s="4" customFormat="1" ht="24.75" customHeight="1" x14ac:dyDescent="0.2">
      <c r="B5" s="108"/>
      <c r="C5" s="110" t="s">
        <v>27</v>
      </c>
      <c r="D5" s="111"/>
      <c r="E5" s="112"/>
      <c r="F5" s="110" t="s">
        <v>26</v>
      </c>
      <c r="G5" s="111"/>
      <c r="H5" s="112"/>
      <c r="I5" s="113" t="s">
        <v>7</v>
      </c>
      <c r="J5" s="108"/>
    </row>
    <row r="6" spans="2:18" s="4" customFormat="1" ht="31.5" customHeight="1" thickBot="1" x14ac:dyDescent="0.25">
      <c r="B6" s="109"/>
      <c r="C6" s="6" t="s">
        <v>3</v>
      </c>
      <c r="D6" s="6" t="s">
        <v>4</v>
      </c>
      <c r="E6" s="6" t="s">
        <v>2</v>
      </c>
      <c r="F6" s="125" t="s">
        <v>3</v>
      </c>
      <c r="G6" s="125" t="s">
        <v>4</v>
      </c>
      <c r="H6" s="125" t="s">
        <v>2</v>
      </c>
      <c r="I6" s="114"/>
      <c r="J6" s="109"/>
      <c r="L6" s="4" t="s">
        <v>1</v>
      </c>
    </row>
    <row r="7" spans="2:18" s="10" customFormat="1" ht="26.25" customHeight="1" thickTop="1" thickBot="1" x14ac:dyDescent="0.25">
      <c r="B7" s="126" t="s">
        <v>0</v>
      </c>
      <c r="C7" s="127">
        <f t="shared" ref="C7:I7" si="0">+C8+C18</f>
        <v>0</v>
      </c>
      <c r="D7" s="127">
        <f t="shared" si="0"/>
        <v>0</v>
      </c>
      <c r="E7" s="128">
        <f t="shared" si="0"/>
        <v>0</v>
      </c>
      <c r="F7" s="129">
        <f t="shared" si="0"/>
        <v>0</v>
      </c>
      <c r="G7" s="130">
        <f t="shared" si="0"/>
        <v>0</v>
      </c>
      <c r="H7" s="131">
        <f t="shared" si="0"/>
        <v>0</v>
      </c>
      <c r="I7" s="132">
        <f t="shared" si="0"/>
        <v>0</v>
      </c>
      <c r="J7" s="133"/>
    </row>
    <row r="8" spans="2:18" s="10" customFormat="1" ht="26.25" customHeight="1" thickTop="1" x14ac:dyDescent="0.2">
      <c r="B8" s="18" t="s">
        <v>23</v>
      </c>
      <c r="C8" s="19">
        <f>+C9</f>
        <v>0</v>
      </c>
      <c r="D8" s="19">
        <f t="shared" ref="D8:I8" si="1">+D9</f>
        <v>0</v>
      </c>
      <c r="E8" s="19">
        <f t="shared" si="1"/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19">
        <f t="shared" si="1"/>
        <v>0</v>
      </c>
      <c r="J8" s="20"/>
    </row>
    <row r="9" spans="2:18" s="4" customFormat="1" ht="30.75" customHeight="1" x14ac:dyDescent="0.2">
      <c r="B9" s="17" t="s">
        <v>22</v>
      </c>
      <c r="C9" s="11">
        <f t="shared" ref="C9:I9" si="2">+C10+C12+C15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7"/>
    </row>
    <row r="10" spans="2:18" s="4" customFormat="1" ht="22.5" customHeight="1" x14ac:dyDescent="0.2">
      <c r="B10" s="13" t="s">
        <v>8</v>
      </c>
      <c r="C10" s="12">
        <f>C11</f>
        <v>0</v>
      </c>
      <c r="D10" s="12"/>
      <c r="E10" s="12">
        <f>C10+D10</f>
        <v>0</v>
      </c>
      <c r="F10" s="12">
        <f>F11</f>
        <v>0</v>
      </c>
      <c r="G10" s="12">
        <f>G11</f>
        <v>0</v>
      </c>
      <c r="H10" s="12">
        <f t="shared" ref="H10:H14" si="3">SUM(F10:G10)</f>
        <v>0</v>
      </c>
      <c r="I10" s="12">
        <f t="shared" ref="I10:I17" si="4">E10+H10</f>
        <v>0</v>
      </c>
      <c r="J10" s="14"/>
    </row>
    <row r="11" spans="2:18" s="5" customFormat="1" ht="22.5" customHeight="1" x14ac:dyDescent="0.2">
      <c r="B11" s="15" t="s">
        <v>43</v>
      </c>
      <c r="C11" s="16">
        <v>0</v>
      </c>
      <c r="D11" s="16"/>
      <c r="E11" s="12">
        <f>C11+D11</f>
        <v>0</v>
      </c>
      <c r="F11" s="16">
        <v>0</v>
      </c>
      <c r="G11" s="16">
        <v>0</v>
      </c>
      <c r="H11" s="16">
        <f t="shared" si="3"/>
        <v>0</v>
      </c>
      <c r="I11" s="16">
        <f t="shared" si="4"/>
        <v>0</v>
      </c>
      <c r="J11" s="9"/>
    </row>
    <row r="12" spans="2:18" s="4" customFormat="1" ht="24.75" customHeight="1" x14ac:dyDescent="0.2">
      <c r="B12" s="13" t="s">
        <v>9</v>
      </c>
      <c r="C12" s="12">
        <f>SUM(C13:C14)</f>
        <v>0</v>
      </c>
      <c r="D12" s="12">
        <f t="shared" ref="D12:H12" si="5">SUM(D13:D14)</f>
        <v>0</v>
      </c>
      <c r="E12" s="12">
        <f t="shared" si="5"/>
        <v>0</v>
      </c>
      <c r="F12" s="12">
        <f>SUM(F13:F14)</f>
        <v>0</v>
      </c>
      <c r="G12" s="12">
        <f t="shared" si="5"/>
        <v>0</v>
      </c>
      <c r="H12" s="12">
        <f t="shared" si="5"/>
        <v>0</v>
      </c>
      <c r="I12" s="12">
        <f>SUM(I13:I14)</f>
        <v>0</v>
      </c>
      <c r="J12" s="14"/>
    </row>
    <row r="13" spans="2:18" s="137" customFormat="1" ht="24.75" customHeight="1" x14ac:dyDescent="0.3">
      <c r="B13" s="134" t="s">
        <v>44</v>
      </c>
      <c r="C13" s="135">
        <v>0</v>
      </c>
      <c r="D13" s="135"/>
      <c r="E13" s="135">
        <f>C13+D13</f>
        <v>0</v>
      </c>
      <c r="F13" s="135">
        <v>0</v>
      </c>
      <c r="G13" s="135">
        <v>0</v>
      </c>
      <c r="H13" s="135">
        <f>SUM(F13:G13)</f>
        <v>0</v>
      </c>
      <c r="I13" s="135">
        <f t="shared" si="4"/>
        <v>0</v>
      </c>
      <c r="J13" s="136"/>
    </row>
    <row r="14" spans="2:18" s="140" customFormat="1" ht="24.75" customHeight="1" x14ac:dyDescent="0.2">
      <c r="B14" s="138" t="s">
        <v>45</v>
      </c>
      <c r="C14" s="135">
        <v>0</v>
      </c>
      <c r="D14" s="135">
        <v>0</v>
      </c>
      <c r="E14" s="135">
        <f>C14+D14</f>
        <v>0</v>
      </c>
      <c r="F14" s="135">
        <v>0</v>
      </c>
      <c r="G14" s="135">
        <v>0</v>
      </c>
      <c r="H14" s="135">
        <f t="shared" si="3"/>
        <v>0</v>
      </c>
      <c r="I14" s="135">
        <f t="shared" si="4"/>
        <v>0</v>
      </c>
      <c r="J14" s="139"/>
    </row>
    <row r="15" spans="2:18" s="4" customFormat="1" ht="27" customHeight="1" x14ac:dyDescent="0.2">
      <c r="B15" s="8" t="s">
        <v>13</v>
      </c>
      <c r="C15" s="12">
        <f>+C17</f>
        <v>0</v>
      </c>
      <c r="D15" s="12">
        <v>0</v>
      </c>
      <c r="E15" s="12">
        <f>C15+D15</f>
        <v>0</v>
      </c>
      <c r="F15" s="12">
        <f>SUM(F16:F17)</f>
        <v>0</v>
      </c>
      <c r="G15" s="12">
        <f>SUM(G16:G17)</f>
        <v>0</v>
      </c>
      <c r="H15" s="12">
        <f t="shared" ref="H15" si="6">F15+G15</f>
        <v>0</v>
      </c>
      <c r="I15" s="12">
        <f t="shared" si="4"/>
        <v>0</v>
      </c>
      <c r="J15" s="14"/>
    </row>
    <row r="16" spans="2:18" s="140" customFormat="1" ht="25.5" customHeight="1" x14ac:dyDescent="0.2">
      <c r="B16" s="138" t="s">
        <v>46</v>
      </c>
      <c r="C16" s="135">
        <v>0</v>
      </c>
      <c r="D16" s="135">
        <v>0</v>
      </c>
      <c r="E16" s="135">
        <f>C16+D16</f>
        <v>0</v>
      </c>
      <c r="F16" s="135">
        <v>0</v>
      </c>
      <c r="G16" s="135">
        <v>0</v>
      </c>
      <c r="H16" s="135">
        <f>SUM(F16:G16)</f>
        <v>0</v>
      </c>
      <c r="I16" s="135">
        <f t="shared" si="4"/>
        <v>0</v>
      </c>
      <c r="J16" s="139"/>
    </row>
    <row r="17" spans="2:20" s="140" customFormat="1" ht="25.5" customHeight="1" x14ac:dyDescent="0.2">
      <c r="B17" s="141" t="s">
        <v>47</v>
      </c>
      <c r="C17" s="142">
        <v>0</v>
      </c>
      <c r="D17" s="142">
        <v>0</v>
      </c>
      <c r="E17" s="142">
        <f>C17+D17</f>
        <v>0</v>
      </c>
      <c r="F17" s="142">
        <v>0</v>
      </c>
      <c r="G17" s="142">
        <v>0</v>
      </c>
      <c r="H17" s="135">
        <f>SUM(F17:G17)</f>
        <v>0</v>
      </c>
      <c r="I17" s="142">
        <f t="shared" si="4"/>
        <v>0</v>
      </c>
      <c r="J17" s="143"/>
    </row>
    <row r="18" spans="2:20" s="10" customFormat="1" ht="26.25" customHeight="1" x14ac:dyDescent="0.2">
      <c r="B18" s="18" t="s">
        <v>48</v>
      </c>
      <c r="C18" s="19">
        <f>C19</f>
        <v>0</v>
      </c>
      <c r="D18" s="19">
        <f t="shared" ref="D18:I18" si="7">D19</f>
        <v>0</v>
      </c>
      <c r="E18" s="19">
        <f t="shared" si="7"/>
        <v>0</v>
      </c>
      <c r="F18" s="19">
        <f t="shared" si="7"/>
        <v>0</v>
      </c>
      <c r="G18" s="19">
        <f t="shared" si="7"/>
        <v>0</v>
      </c>
      <c r="H18" s="19">
        <f t="shared" si="7"/>
        <v>0</v>
      </c>
      <c r="I18" s="19">
        <f t="shared" si="7"/>
        <v>0</v>
      </c>
      <c r="J18" s="20"/>
    </row>
    <row r="19" spans="2:20" s="4" customFormat="1" ht="26.25" customHeight="1" x14ac:dyDescent="0.2">
      <c r="B19" s="17" t="s">
        <v>49</v>
      </c>
      <c r="C19" s="11">
        <f>+C20+C33+C40</f>
        <v>0</v>
      </c>
      <c r="D19" s="11">
        <f>+D20+D33+D40</f>
        <v>0</v>
      </c>
      <c r="E19" s="11">
        <f>+E20+E33+E40</f>
        <v>0</v>
      </c>
      <c r="F19" s="11">
        <f>+F20+F33+F40+F43</f>
        <v>0</v>
      </c>
      <c r="G19" s="11">
        <f t="shared" ref="G19:I19" si="8">+G20+G33+G40+G43</f>
        <v>0</v>
      </c>
      <c r="H19" s="11">
        <f>+H20+H33+H40+H43</f>
        <v>0</v>
      </c>
      <c r="I19" s="11">
        <f t="shared" si="8"/>
        <v>0</v>
      </c>
      <c r="J19" s="7"/>
    </row>
    <row r="20" spans="2:20" s="4" customFormat="1" ht="21" customHeight="1" x14ac:dyDescent="0.2">
      <c r="B20" s="144" t="s">
        <v>9</v>
      </c>
      <c r="C20" s="12">
        <f>SUM(C21:C30)</f>
        <v>0</v>
      </c>
      <c r="D20" s="12">
        <v>0</v>
      </c>
      <c r="E20" s="12">
        <f>C20+D20</f>
        <v>0</v>
      </c>
      <c r="F20" s="12">
        <f>SUM(F21,F24,F27,F30)</f>
        <v>0</v>
      </c>
      <c r="G20" s="12">
        <f>SUM(G21,G24,G27,G30)</f>
        <v>0</v>
      </c>
      <c r="H20" s="12">
        <f>F20+G20</f>
        <v>0</v>
      </c>
      <c r="I20" s="12">
        <f>E20+H20</f>
        <v>0</v>
      </c>
      <c r="J20" s="14"/>
    </row>
    <row r="21" spans="2:20" s="148" customFormat="1" ht="22.5" customHeight="1" x14ac:dyDescent="0.2">
      <c r="B21" s="145" t="s">
        <v>10</v>
      </c>
      <c r="C21" s="146">
        <v>0</v>
      </c>
      <c r="D21" s="146">
        <v>0</v>
      </c>
      <c r="E21" s="146">
        <f t="shared" ref="E21:E30" si="9">SUM(C21:D21)</f>
        <v>0</v>
      </c>
      <c r="F21" s="146">
        <f>SUM(F22:F23)</f>
        <v>0</v>
      </c>
      <c r="G21" s="146">
        <f>SUM(G22:G23)</f>
        <v>0</v>
      </c>
      <c r="H21" s="146">
        <f t="shared" ref="H21:H30" si="10">SUM(F21:G21)</f>
        <v>0</v>
      </c>
      <c r="I21" s="146">
        <f t="shared" ref="I21:I29" si="11">+E21+H21</f>
        <v>0</v>
      </c>
      <c r="J21" s="147"/>
    </row>
    <row r="22" spans="2:20" s="152" customFormat="1" x14ac:dyDescent="0.3">
      <c r="B22" s="149" t="s">
        <v>50</v>
      </c>
      <c r="C22" s="150">
        <v>0</v>
      </c>
      <c r="D22" s="150">
        <v>0</v>
      </c>
      <c r="E22" s="150">
        <f t="shared" si="9"/>
        <v>0</v>
      </c>
      <c r="F22" s="150">
        <v>0</v>
      </c>
      <c r="G22" s="150">
        <v>0</v>
      </c>
      <c r="H22" s="150">
        <f>SUM(F22:G22)</f>
        <v>0</v>
      </c>
      <c r="I22" s="150">
        <f t="shared" si="11"/>
        <v>0</v>
      </c>
      <c r="J22" s="151"/>
    </row>
    <row r="23" spans="2:20" s="152" customFormat="1" x14ac:dyDescent="0.3">
      <c r="B23" s="149" t="s">
        <v>51</v>
      </c>
      <c r="C23" s="150">
        <v>0</v>
      </c>
      <c r="D23" s="150">
        <v>0</v>
      </c>
      <c r="E23" s="150">
        <f t="shared" si="9"/>
        <v>0</v>
      </c>
      <c r="F23" s="150">
        <v>0</v>
      </c>
      <c r="G23" s="150">
        <v>0</v>
      </c>
      <c r="H23" s="150">
        <f>SUM(F23:G23)</f>
        <v>0</v>
      </c>
      <c r="I23" s="150">
        <f t="shared" si="11"/>
        <v>0</v>
      </c>
      <c r="J23" s="151"/>
    </row>
    <row r="24" spans="2:20" s="152" customFormat="1" ht="22.5" customHeight="1" x14ac:dyDescent="0.3">
      <c r="B24" s="153" t="s">
        <v>11</v>
      </c>
      <c r="C24" s="154">
        <v>0</v>
      </c>
      <c r="D24" s="154">
        <v>0</v>
      </c>
      <c r="E24" s="154">
        <f t="shared" si="9"/>
        <v>0</v>
      </c>
      <c r="F24" s="146">
        <f>SUM(F25:F26)</f>
        <v>0</v>
      </c>
      <c r="G24" s="146">
        <f>SUM(G25:G26)</f>
        <v>0</v>
      </c>
      <c r="H24" s="154">
        <f t="shared" si="10"/>
        <v>0</v>
      </c>
      <c r="I24" s="154">
        <f t="shared" si="11"/>
        <v>0</v>
      </c>
      <c r="J24" s="155"/>
    </row>
    <row r="25" spans="2:20" s="152" customFormat="1" x14ac:dyDescent="0.3">
      <c r="B25" s="149" t="s">
        <v>50</v>
      </c>
      <c r="C25" s="150">
        <v>0</v>
      </c>
      <c r="D25" s="150">
        <v>0</v>
      </c>
      <c r="E25" s="150">
        <f t="shared" ref="E25:E26" si="12">SUM(C25:D25)</f>
        <v>0</v>
      </c>
      <c r="F25" s="150">
        <v>0</v>
      </c>
      <c r="G25" s="150">
        <v>0</v>
      </c>
      <c r="H25" s="150">
        <f>SUM(F25:G25)</f>
        <v>0</v>
      </c>
      <c r="I25" s="150">
        <f t="shared" si="11"/>
        <v>0</v>
      </c>
      <c r="J25" s="151"/>
    </row>
    <row r="26" spans="2:20" s="152" customFormat="1" x14ac:dyDescent="0.3">
      <c r="B26" s="149" t="s">
        <v>51</v>
      </c>
      <c r="C26" s="150">
        <v>0</v>
      </c>
      <c r="D26" s="150">
        <v>0</v>
      </c>
      <c r="E26" s="150">
        <f t="shared" si="12"/>
        <v>0</v>
      </c>
      <c r="F26" s="150">
        <v>0</v>
      </c>
      <c r="G26" s="150">
        <v>0</v>
      </c>
      <c r="H26" s="150">
        <f>SUM(F26:G26)</f>
        <v>0</v>
      </c>
      <c r="I26" s="150">
        <f t="shared" si="11"/>
        <v>0</v>
      </c>
      <c r="J26" s="151"/>
    </row>
    <row r="27" spans="2:20" s="152" customFormat="1" ht="22.5" customHeight="1" x14ac:dyDescent="0.3">
      <c r="B27" s="156" t="s">
        <v>12</v>
      </c>
      <c r="C27" s="157">
        <v>0</v>
      </c>
      <c r="D27" s="157">
        <v>0</v>
      </c>
      <c r="E27" s="157">
        <f t="shared" si="9"/>
        <v>0</v>
      </c>
      <c r="F27" s="146">
        <f>SUM(F28:F29)</f>
        <v>0</v>
      </c>
      <c r="G27" s="146">
        <f>SUM(G28:G29)</f>
        <v>0</v>
      </c>
      <c r="H27" s="157">
        <f t="shared" si="10"/>
        <v>0</v>
      </c>
      <c r="I27" s="157">
        <f t="shared" si="11"/>
        <v>0</v>
      </c>
      <c r="J27" s="158"/>
      <c r="T27" s="152">
        <f>+R27-S27</f>
        <v>0</v>
      </c>
    </row>
    <row r="28" spans="2:20" s="152" customFormat="1" x14ac:dyDescent="0.3">
      <c r="B28" s="149" t="s">
        <v>50</v>
      </c>
      <c r="C28" s="150">
        <v>0</v>
      </c>
      <c r="D28" s="150">
        <v>0</v>
      </c>
      <c r="E28" s="150">
        <f t="shared" ref="E28:E29" si="13">SUM(C28:D28)</f>
        <v>0</v>
      </c>
      <c r="F28" s="150">
        <v>0</v>
      </c>
      <c r="G28" s="150">
        <v>0</v>
      </c>
      <c r="H28" s="150">
        <f>SUM(F28:G28)</f>
        <v>0</v>
      </c>
      <c r="I28" s="150">
        <f t="shared" si="11"/>
        <v>0</v>
      </c>
      <c r="J28" s="151"/>
    </row>
    <row r="29" spans="2:20" s="152" customFormat="1" x14ac:dyDescent="0.3">
      <c r="B29" s="149" t="s">
        <v>51</v>
      </c>
      <c r="C29" s="150">
        <v>0</v>
      </c>
      <c r="D29" s="150">
        <v>0</v>
      </c>
      <c r="E29" s="150">
        <f t="shared" si="13"/>
        <v>0</v>
      </c>
      <c r="F29" s="150">
        <v>0</v>
      </c>
      <c r="G29" s="150">
        <v>0</v>
      </c>
      <c r="H29" s="150">
        <f>SUM(F29:G29)</f>
        <v>0</v>
      </c>
      <c r="I29" s="150">
        <f t="shared" si="11"/>
        <v>0</v>
      </c>
      <c r="J29" s="151"/>
    </row>
    <row r="30" spans="2:20" s="152" customFormat="1" x14ac:dyDescent="0.3">
      <c r="B30" s="149" t="s">
        <v>52</v>
      </c>
      <c r="C30" s="150">
        <v>0</v>
      </c>
      <c r="D30" s="150">
        <v>0</v>
      </c>
      <c r="E30" s="150">
        <f t="shared" si="9"/>
        <v>0</v>
      </c>
      <c r="F30" s="146">
        <f>SUM(F31:F32)</f>
        <v>0</v>
      </c>
      <c r="G30" s="146">
        <f>SUM(G31:G32)</f>
        <v>0</v>
      </c>
      <c r="H30" s="150">
        <f t="shared" si="10"/>
        <v>0</v>
      </c>
      <c r="I30" s="150">
        <f>+E30+H30</f>
        <v>0</v>
      </c>
      <c r="J30" s="151"/>
    </row>
    <row r="31" spans="2:20" s="152" customFormat="1" x14ac:dyDescent="0.3">
      <c r="B31" s="149" t="s">
        <v>50</v>
      </c>
      <c r="C31" s="150">
        <v>0</v>
      </c>
      <c r="D31" s="150">
        <v>0</v>
      </c>
      <c r="E31" s="150">
        <f t="shared" ref="E31:E32" si="14">SUM(C31:D31)</f>
        <v>0</v>
      </c>
      <c r="F31" s="150">
        <v>0</v>
      </c>
      <c r="G31" s="150">
        <v>0</v>
      </c>
      <c r="H31" s="150">
        <f>SUM(F31:G31)</f>
        <v>0</v>
      </c>
      <c r="I31" s="150">
        <f t="shared" ref="I31:I32" si="15">+E31+H31</f>
        <v>0</v>
      </c>
      <c r="J31" s="151"/>
    </row>
    <row r="32" spans="2:20" s="152" customFormat="1" x14ac:dyDescent="0.3">
      <c r="B32" s="159" t="s">
        <v>51</v>
      </c>
      <c r="C32" s="160">
        <v>0</v>
      </c>
      <c r="D32" s="160">
        <v>0</v>
      </c>
      <c r="E32" s="160">
        <f t="shared" si="14"/>
        <v>0</v>
      </c>
      <c r="F32" s="160">
        <v>0</v>
      </c>
      <c r="G32" s="160">
        <v>0</v>
      </c>
      <c r="H32" s="160">
        <f>SUM(F32:G32)</f>
        <v>0</v>
      </c>
      <c r="I32" s="160">
        <f t="shared" si="15"/>
        <v>0</v>
      </c>
      <c r="J32" s="161"/>
    </row>
    <row r="33" spans="2:10" s="4" customFormat="1" ht="21" customHeight="1" x14ac:dyDescent="0.2">
      <c r="B33" s="162" t="s">
        <v>5</v>
      </c>
      <c r="C33" s="11">
        <f>+C34+C37</f>
        <v>0</v>
      </c>
      <c r="D33" s="11">
        <f>+D34+D37</f>
        <v>0</v>
      </c>
      <c r="E33" s="11">
        <f>C33+D33</f>
        <v>0</v>
      </c>
      <c r="F33" s="11">
        <f>+F34+F37</f>
        <v>0</v>
      </c>
      <c r="G33" s="11">
        <f t="shared" ref="G33:H33" si="16">+G34+G37</f>
        <v>0</v>
      </c>
      <c r="H33" s="11">
        <f t="shared" si="16"/>
        <v>0</v>
      </c>
      <c r="I33" s="11">
        <f>E33+H33</f>
        <v>0</v>
      </c>
      <c r="J33" s="7"/>
    </row>
    <row r="34" spans="2:10" s="5" customFormat="1" ht="21" customHeight="1" x14ac:dyDescent="0.2">
      <c r="B34" s="15" t="s">
        <v>53</v>
      </c>
      <c r="C34" s="16">
        <v>0</v>
      </c>
      <c r="D34" s="16">
        <v>0</v>
      </c>
      <c r="E34" s="16">
        <f t="shared" ref="E34:E45" si="17">SUM(C34:D34)</f>
        <v>0</v>
      </c>
      <c r="F34" s="146">
        <f>SUM(F35:F36)</f>
        <v>0</v>
      </c>
      <c r="G34" s="146">
        <f>SUM(G35:G36)</f>
        <v>0</v>
      </c>
      <c r="H34" s="16">
        <f t="shared" ref="H34:H40" si="18">SUM(F34:G34)</f>
        <v>0</v>
      </c>
      <c r="I34" s="16">
        <f t="shared" ref="I34:I45" si="19">+E34+H34</f>
        <v>0</v>
      </c>
      <c r="J34" s="9"/>
    </row>
    <row r="35" spans="2:10" s="152" customFormat="1" x14ac:dyDescent="0.3">
      <c r="B35" s="149" t="s">
        <v>50</v>
      </c>
      <c r="C35" s="150">
        <v>0</v>
      </c>
      <c r="D35" s="150">
        <v>0</v>
      </c>
      <c r="E35" s="150">
        <f t="shared" si="17"/>
        <v>0</v>
      </c>
      <c r="F35" s="150">
        <v>0</v>
      </c>
      <c r="G35" s="150">
        <v>0</v>
      </c>
      <c r="H35" s="150">
        <f>SUM(F35:G35)</f>
        <v>0</v>
      </c>
      <c r="I35" s="150">
        <f t="shared" si="19"/>
        <v>0</v>
      </c>
      <c r="J35" s="151"/>
    </row>
    <row r="36" spans="2:10" s="152" customFormat="1" x14ac:dyDescent="0.3">
      <c r="B36" s="149" t="s">
        <v>51</v>
      </c>
      <c r="C36" s="150">
        <v>0</v>
      </c>
      <c r="D36" s="150">
        <v>0</v>
      </c>
      <c r="E36" s="150">
        <f t="shared" si="17"/>
        <v>0</v>
      </c>
      <c r="F36" s="150">
        <v>0</v>
      </c>
      <c r="G36" s="150">
        <v>0</v>
      </c>
      <c r="H36" s="150">
        <f>SUM(F36:G36)</f>
        <v>0</v>
      </c>
      <c r="I36" s="150">
        <f t="shared" si="19"/>
        <v>0</v>
      </c>
      <c r="J36" s="151"/>
    </row>
    <row r="37" spans="2:10" s="5" customFormat="1" ht="21" customHeight="1" x14ac:dyDescent="0.2">
      <c r="B37" s="163" t="s">
        <v>54</v>
      </c>
      <c r="C37" s="164">
        <v>0</v>
      </c>
      <c r="D37" s="164">
        <v>0</v>
      </c>
      <c r="E37" s="164">
        <f t="shared" si="17"/>
        <v>0</v>
      </c>
      <c r="F37" s="146">
        <f>SUM(F38:F39)</f>
        <v>0</v>
      </c>
      <c r="G37" s="146">
        <f>SUM(G38:G39)</f>
        <v>0</v>
      </c>
      <c r="H37" s="164">
        <f t="shared" si="18"/>
        <v>0</v>
      </c>
      <c r="I37" s="164">
        <f t="shared" si="19"/>
        <v>0</v>
      </c>
      <c r="J37" s="165"/>
    </row>
    <row r="38" spans="2:10" s="152" customFormat="1" x14ac:dyDescent="0.3">
      <c r="B38" s="149" t="s">
        <v>50</v>
      </c>
      <c r="C38" s="150">
        <v>0</v>
      </c>
      <c r="D38" s="150">
        <v>0</v>
      </c>
      <c r="E38" s="150">
        <f t="shared" si="17"/>
        <v>0</v>
      </c>
      <c r="F38" s="150">
        <v>0</v>
      </c>
      <c r="G38" s="150">
        <v>0</v>
      </c>
      <c r="H38" s="150">
        <f>SUM(F38:G38)</f>
        <v>0</v>
      </c>
      <c r="I38" s="150">
        <f t="shared" si="19"/>
        <v>0</v>
      </c>
      <c r="J38" s="151"/>
    </row>
    <row r="39" spans="2:10" s="152" customFormat="1" x14ac:dyDescent="0.3">
      <c r="B39" s="149" t="s">
        <v>51</v>
      </c>
      <c r="C39" s="150">
        <v>0</v>
      </c>
      <c r="D39" s="150">
        <v>0</v>
      </c>
      <c r="E39" s="150">
        <f t="shared" si="17"/>
        <v>0</v>
      </c>
      <c r="F39" s="150">
        <v>0</v>
      </c>
      <c r="G39" s="150">
        <v>0</v>
      </c>
      <c r="H39" s="150">
        <f>SUM(F39:G39)</f>
        <v>0</v>
      </c>
      <c r="I39" s="150">
        <f t="shared" si="19"/>
        <v>0</v>
      </c>
      <c r="J39" s="151"/>
    </row>
    <row r="40" spans="2:10" s="168" customFormat="1" ht="23.25" customHeight="1" x14ac:dyDescent="0.2">
      <c r="B40" s="166" t="s">
        <v>13</v>
      </c>
      <c r="C40" s="167">
        <v>0</v>
      </c>
      <c r="D40" s="167">
        <v>0</v>
      </c>
      <c r="E40" s="167">
        <f t="shared" si="17"/>
        <v>0</v>
      </c>
      <c r="F40" s="167">
        <f>SUM(F41:F42)</f>
        <v>0</v>
      </c>
      <c r="G40" s="167">
        <f>SUM(G41:G42)</f>
        <v>0</v>
      </c>
      <c r="H40" s="167">
        <f t="shared" si="18"/>
        <v>0</v>
      </c>
      <c r="I40" s="167">
        <f t="shared" si="19"/>
        <v>0</v>
      </c>
      <c r="J40" s="151"/>
    </row>
    <row r="41" spans="2:10" s="152" customFormat="1" x14ac:dyDescent="0.3">
      <c r="B41" s="149" t="s">
        <v>50</v>
      </c>
      <c r="C41" s="150">
        <v>0</v>
      </c>
      <c r="D41" s="150">
        <v>0</v>
      </c>
      <c r="E41" s="150">
        <f t="shared" si="17"/>
        <v>0</v>
      </c>
      <c r="F41" s="150">
        <v>0</v>
      </c>
      <c r="G41" s="150">
        <v>0</v>
      </c>
      <c r="H41" s="150">
        <f>SUM(F41:G41)</f>
        <v>0</v>
      </c>
      <c r="I41" s="150">
        <f t="shared" si="19"/>
        <v>0</v>
      </c>
      <c r="J41" s="151"/>
    </row>
    <row r="42" spans="2:10" s="152" customFormat="1" x14ac:dyDescent="0.3">
      <c r="B42" s="149" t="s">
        <v>51</v>
      </c>
      <c r="C42" s="150">
        <v>0</v>
      </c>
      <c r="D42" s="150">
        <v>0</v>
      </c>
      <c r="E42" s="150">
        <f t="shared" si="17"/>
        <v>0</v>
      </c>
      <c r="F42" s="150">
        <v>0</v>
      </c>
      <c r="G42" s="150">
        <v>0</v>
      </c>
      <c r="H42" s="150">
        <f>SUM(F42:G42)</f>
        <v>0</v>
      </c>
      <c r="I42" s="150">
        <f t="shared" si="19"/>
        <v>0</v>
      </c>
      <c r="J42" s="151"/>
    </row>
    <row r="43" spans="2:10" s="168" customFormat="1" ht="23.25" customHeight="1" x14ac:dyDescent="0.2">
      <c r="B43" s="166" t="s">
        <v>14</v>
      </c>
      <c r="C43" s="167">
        <v>0</v>
      </c>
      <c r="D43" s="167">
        <v>0</v>
      </c>
      <c r="E43" s="167">
        <f t="shared" si="17"/>
        <v>0</v>
      </c>
      <c r="F43" s="167">
        <f>+F44+F45</f>
        <v>0</v>
      </c>
      <c r="G43" s="167">
        <f>+G44+G45</f>
        <v>0</v>
      </c>
      <c r="H43" s="167">
        <f>+H44+H45</f>
        <v>0</v>
      </c>
      <c r="I43" s="167">
        <f t="shared" si="19"/>
        <v>0</v>
      </c>
      <c r="J43" s="151"/>
    </row>
    <row r="44" spans="2:10" s="152" customFormat="1" x14ac:dyDescent="0.3">
      <c r="B44" s="149" t="s">
        <v>50</v>
      </c>
      <c r="C44" s="150">
        <v>0</v>
      </c>
      <c r="D44" s="150">
        <v>0</v>
      </c>
      <c r="E44" s="150">
        <f t="shared" si="17"/>
        <v>0</v>
      </c>
      <c r="F44" s="150">
        <v>0</v>
      </c>
      <c r="G44" s="150">
        <v>0</v>
      </c>
      <c r="H44" s="150">
        <f>SUM(F44:G44)</f>
        <v>0</v>
      </c>
      <c r="I44" s="150">
        <f t="shared" si="19"/>
        <v>0</v>
      </c>
      <c r="J44" s="151"/>
    </row>
    <row r="45" spans="2:10" s="152" customFormat="1" x14ac:dyDescent="0.3">
      <c r="B45" s="159" t="s">
        <v>51</v>
      </c>
      <c r="C45" s="160">
        <v>0</v>
      </c>
      <c r="D45" s="160">
        <v>0</v>
      </c>
      <c r="E45" s="160">
        <f t="shared" si="17"/>
        <v>0</v>
      </c>
      <c r="F45" s="150">
        <v>0</v>
      </c>
      <c r="G45" s="150">
        <v>0</v>
      </c>
      <c r="H45" s="160">
        <f>SUM(F45:G45)</f>
        <v>0</v>
      </c>
      <c r="I45" s="160">
        <f t="shared" si="19"/>
        <v>0</v>
      </c>
      <c r="J45" s="161"/>
    </row>
    <row r="46" spans="2:10" s="10" customFormat="1" ht="26.25" customHeight="1" x14ac:dyDescent="0.2">
      <c r="B46" s="18" t="s">
        <v>24</v>
      </c>
      <c r="C46" s="19">
        <f t="shared" ref="C46:I46" si="20">C47</f>
        <v>0</v>
      </c>
      <c r="D46" s="19">
        <f t="shared" si="20"/>
        <v>0</v>
      </c>
      <c r="E46" s="19">
        <f t="shared" si="20"/>
        <v>0</v>
      </c>
      <c r="F46" s="19">
        <f t="shared" si="20"/>
        <v>0</v>
      </c>
      <c r="G46" s="19">
        <f t="shared" si="20"/>
        <v>0</v>
      </c>
      <c r="H46" s="19">
        <f t="shared" si="20"/>
        <v>0</v>
      </c>
      <c r="I46" s="19">
        <f t="shared" si="20"/>
        <v>0</v>
      </c>
      <c r="J46" s="20"/>
    </row>
    <row r="47" spans="2:10" s="4" customFormat="1" ht="26.25" customHeight="1" x14ac:dyDescent="0.2">
      <c r="B47" s="17" t="s">
        <v>49</v>
      </c>
      <c r="C47" s="11">
        <f t="shared" ref="C47:I47" si="21">SUM(C48,C51)</f>
        <v>0</v>
      </c>
      <c r="D47" s="11">
        <f t="shared" si="21"/>
        <v>0</v>
      </c>
      <c r="E47" s="11">
        <f t="shared" si="21"/>
        <v>0</v>
      </c>
      <c r="F47" s="11">
        <f t="shared" si="21"/>
        <v>0</v>
      </c>
      <c r="G47" s="11">
        <f t="shared" si="21"/>
        <v>0</v>
      </c>
      <c r="H47" s="11">
        <f t="shared" si="21"/>
        <v>0</v>
      </c>
      <c r="I47" s="11">
        <f t="shared" si="21"/>
        <v>0</v>
      </c>
      <c r="J47" s="7"/>
    </row>
    <row r="48" spans="2:10" s="168" customFormat="1" ht="23.25" customHeight="1" x14ac:dyDescent="0.2">
      <c r="B48" s="166" t="s">
        <v>13</v>
      </c>
      <c r="C48" s="167">
        <v>0</v>
      </c>
      <c r="D48" s="167">
        <v>0</v>
      </c>
      <c r="E48" s="167">
        <f t="shared" ref="E48:E53" si="22">SUM(C48:D48)</f>
        <v>0</v>
      </c>
      <c r="F48" s="167">
        <f>SUM(F49:F50)</f>
        <v>0</v>
      </c>
      <c r="G48" s="167">
        <f>SUM(G49:G50)</f>
        <v>0</v>
      </c>
      <c r="H48" s="167">
        <f t="shared" ref="H48" si="23">SUM(F48:G48)</f>
        <v>0</v>
      </c>
      <c r="I48" s="167">
        <f t="shared" ref="I48:I53" si="24">+E48+H48</f>
        <v>0</v>
      </c>
      <c r="J48" s="151"/>
    </row>
    <row r="49" spans="2:10" s="152" customFormat="1" x14ac:dyDescent="0.3">
      <c r="B49" s="149" t="s">
        <v>50</v>
      </c>
      <c r="C49" s="150">
        <v>0</v>
      </c>
      <c r="D49" s="150">
        <v>0</v>
      </c>
      <c r="E49" s="150">
        <f t="shared" si="22"/>
        <v>0</v>
      </c>
      <c r="F49" s="150">
        <v>0</v>
      </c>
      <c r="G49" s="150">
        <v>0</v>
      </c>
      <c r="H49" s="150">
        <f>SUM(F49:G49)</f>
        <v>0</v>
      </c>
      <c r="I49" s="150">
        <f t="shared" si="24"/>
        <v>0</v>
      </c>
      <c r="J49" s="151"/>
    </row>
    <row r="50" spans="2:10" s="152" customFormat="1" x14ac:dyDescent="0.3">
      <c r="B50" s="149" t="s">
        <v>51</v>
      </c>
      <c r="C50" s="150">
        <v>0</v>
      </c>
      <c r="D50" s="150">
        <v>0</v>
      </c>
      <c r="E50" s="150">
        <f t="shared" si="22"/>
        <v>0</v>
      </c>
      <c r="F50" s="150">
        <v>0</v>
      </c>
      <c r="G50" s="150">
        <v>0</v>
      </c>
      <c r="H50" s="150">
        <f>SUM(F50:G50)</f>
        <v>0</v>
      </c>
      <c r="I50" s="150">
        <f t="shared" si="24"/>
        <v>0</v>
      </c>
      <c r="J50" s="151"/>
    </row>
    <row r="51" spans="2:10" s="168" customFormat="1" ht="23.25" customHeight="1" x14ac:dyDescent="0.2">
      <c r="B51" s="166" t="s">
        <v>14</v>
      </c>
      <c r="C51" s="167">
        <v>0</v>
      </c>
      <c r="D51" s="167">
        <v>0</v>
      </c>
      <c r="E51" s="167">
        <f t="shared" si="22"/>
        <v>0</v>
      </c>
      <c r="F51" s="167">
        <f>+F52+F53</f>
        <v>0</v>
      </c>
      <c r="G51" s="167">
        <f>+G52+G53</f>
        <v>0</v>
      </c>
      <c r="H51" s="167">
        <f>+H52+H53</f>
        <v>0</v>
      </c>
      <c r="I51" s="167">
        <f t="shared" si="24"/>
        <v>0</v>
      </c>
      <c r="J51" s="151"/>
    </row>
    <row r="52" spans="2:10" s="152" customFormat="1" x14ac:dyDescent="0.3">
      <c r="B52" s="149" t="s">
        <v>50</v>
      </c>
      <c r="C52" s="150">
        <v>0</v>
      </c>
      <c r="D52" s="150">
        <v>0</v>
      </c>
      <c r="E52" s="150">
        <f t="shared" si="22"/>
        <v>0</v>
      </c>
      <c r="F52" s="150">
        <v>0</v>
      </c>
      <c r="G52" s="150">
        <v>0</v>
      </c>
      <c r="H52" s="150">
        <f>SUM(F52:G52)</f>
        <v>0</v>
      </c>
      <c r="I52" s="150">
        <f t="shared" si="24"/>
        <v>0</v>
      </c>
      <c r="J52" s="151"/>
    </row>
    <row r="53" spans="2:10" s="152" customFormat="1" x14ac:dyDescent="0.3">
      <c r="B53" s="159" t="s">
        <v>51</v>
      </c>
      <c r="C53" s="160">
        <v>0</v>
      </c>
      <c r="D53" s="160">
        <v>0</v>
      </c>
      <c r="E53" s="160">
        <f t="shared" si="22"/>
        <v>0</v>
      </c>
      <c r="F53" s="160">
        <v>0</v>
      </c>
      <c r="G53" s="160">
        <v>0</v>
      </c>
      <c r="H53" s="160">
        <f>SUM(F53:G53)</f>
        <v>0</v>
      </c>
      <c r="I53" s="160">
        <f t="shared" si="24"/>
        <v>0</v>
      </c>
      <c r="J53" s="161"/>
    </row>
  </sheetData>
  <mergeCells count="7">
    <mergeCell ref="B1:J1"/>
    <mergeCell ref="B4:B6"/>
    <mergeCell ref="C4:I4"/>
    <mergeCell ref="J4:J6"/>
    <mergeCell ref="C5:E5"/>
    <mergeCell ref="F5:H5"/>
    <mergeCell ref="I5:I6"/>
  </mergeCells>
  <printOptions horizontalCentered="1"/>
  <pageMargins left="0.31496062992125984" right="0.27559055118110237" top="0.59055118110236227" bottom="0.39370078740157483" header="0.31496062992125984" footer="0.2362204724409449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ตร1 สรุป</vt:lpstr>
      <vt:lpstr>ตร 2 จำแนกงบ</vt:lpstr>
      <vt:lpstr>ตร 3 รายการ</vt:lpstr>
      <vt:lpstr>'ตร 3 รายการ'!Print_Area</vt:lpstr>
      <vt:lpstr>'ตร1 สรุป'!Print_Area</vt:lpstr>
      <vt:lpstr>'ตร 2 จำแนกงบ'!Print_Titles</vt:lpstr>
      <vt:lpstr>'ตร 3 รายการ'!Print_Titles</vt:lpstr>
    </vt:vector>
  </TitlesOfParts>
  <Company>plan 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Omni</dc:creator>
  <cp:lastModifiedBy>noppawit</cp:lastModifiedBy>
  <cp:lastPrinted>2021-02-04T07:06:20Z</cp:lastPrinted>
  <dcterms:created xsi:type="dcterms:W3CDTF">2012-04-12T03:19:47Z</dcterms:created>
  <dcterms:modified xsi:type="dcterms:W3CDTF">2021-02-04T07:21:20Z</dcterms:modified>
</cp:coreProperties>
</file>