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-65 ประมาณการปี 2565 (ขอกลางปี)-30 มค 65\ข้อมูล บันทึกแจ้งหน่วยงาน\"/>
    </mc:Choice>
  </mc:AlternateContent>
  <bookViews>
    <workbookView xWindow="0" yWindow="0" windowWidth="24000" windowHeight="8430" activeTab="2"/>
  </bookViews>
  <sheets>
    <sheet name="F-ตร1 สรุป " sheetId="1" r:id="rId1"/>
    <sheet name="F-ตร 2 จำแนกงบ " sheetId="2" r:id="rId2"/>
    <sheet name="F-ตร 3 รายการ" sheetId="3" r:id="rId3"/>
  </sheets>
  <definedNames>
    <definedName name="_day1" localSheetId="1">#REF!</definedName>
    <definedName name="_day1" localSheetId="2">#REF!</definedName>
    <definedName name="_day1">#REF!</definedName>
    <definedName name="_day10" localSheetId="1">#REF!</definedName>
    <definedName name="_day10" localSheetId="2">#REF!</definedName>
    <definedName name="_day10">#REF!</definedName>
    <definedName name="_day11" localSheetId="1">#REF!</definedName>
    <definedName name="_day11" localSheetId="2">#REF!</definedName>
    <definedName name="_day11">#REF!</definedName>
    <definedName name="_day12" localSheetId="1">#REF!</definedName>
    <definedName name="_day12" localSheetId="2">#REF!</definedName>
    <definedName name="_day12">#REF!</definedName>
    <definedName name="_day13" localSheetId="1">#REF!</definedName>
    <definedName name="_day13" localSheetId="2">#REF!</definedName>
    <definedName name="_day13">#REF!</definedName>
    <definedName name="_day19" localSheetId="1">#REF!</definedName>
    <definedName name="_day19" localSheetId="2">#REF!</definedName>
    <definedName name="_day19">#REF!</definedName>
    <definedName name="_day2" localSheetId="1">#REF!</definedName>
    <definedName name="_day2" localSheetId="2">#REF!</definedName>
    <definedName name="_day2">#REF!</definedName>
    <definedName name="_day3" localSheetId="1">#REF!</definedName>
    <definedName name="_day3" localSheetId="2">#REF!</definedName>
    <definedName name="_day3">#REF!</definedName>
    <definedName name="_day4" localSheetId="1">#REF!</definedName>
    <definedName name="_day4" localSheetId="2">#REF!</definedName>
    <definedName name="_day4">#REF!</definedName>
    <definedName name="_day5" localSheetId="1">#REF!</definedName>
    <definedName name="_day5" localSheetId="2">#REF!</definedName>
    <definedName name="_day5">#REF!</definedName>
    <definedName name="_day6" localSheetId="1">#REF!</definedName>
    <definedName name="_day6" localSheetId="2">#REF!</definedName>
    <definedName name="_day6">#REF!</definedName>
    <definedName name="_day7" localSheetId="1">#REF!</definedName>
    <definedName name="_day7" localSheetId="2">#REF!</definedName>
    <definedName name="_day7">#REF!</definedName>
    <definedName name="_day8" localSheetId="1">#REF!</definedName>
    <definedName name="_day8" localSheetId="2">#REF!</definedName>
    <definedName name="_day8">#REF!</definedName>
    <definedName name="_day9" localSheetId="1">#REF!</definedName>
    <definedName name="_day9" localSheetId="2">#REF!</definedName>
    <definedName name="_day9">#REF!</definedName>
    <definedName name="a" localSheetId="1">#REF!</definedName>
    <definedName name="a" localSheetId="2">#REF!</definedName>
    <definedName name="a">#REF!</definedName>
    <definedName name="aaa" localSheetId="1">#REF!</definedName>
    <definedName name="aaa" localSheetId="2">#REF!</definedName>
    <definedName name="aaa">#REF!</definedName>
    <definedName name="ad" localSheetId="1">#REF!</definedName>
    <definedName name="ad" localSheetId="2">#REF!</definedName>
    <definedName name="ad">#REF!</definedName>
    <definedName name="b" localSheetId="1">#REF!</definedName>
    <definedName name="b" localSheetId="2">#REF!</definedName>
    <definedName name="b">#REF!</definedName>
    <definedName name="bbb" localSheetId="1">#REF!</definedName>
    <definedName name="bbb" localSheetId="2">#REF!</definedName>
    <definedName name="bbb">#REF!</definedName>
    <definedName name="Bottom_Tank" localSheetId="1">#REF!</definedName>
    <definedName name="Bottom_Tank" localSheetId="2">#REF!</definedName>
    <definedName name="Bottom_Tank">#REF!</definedName>
    <definedName name="cost1" localSheetId="1">#REF!</definedName>
    <definedName name="cost1" localSheetId="2">#REF!</definedName>
    <definedName name="cost1">#REF!</definedName>
    <definedName name="cost10" localSheetId="1">#REF!</definedName>
    <definedName name="cost10" localSheetId="2">#REF!</definedName>
    <definedName name="cost10">#REF!</definedName>
    <definedName name="cost11" localSheetId="1">#REF!</definedName>
    <definedName name="cost11" localSheetId="2">#REF!</definedName>
    <definedName name="cost11">#REF!</definedName>
    <definedName name="cost12" localSheetId="1">#REF!</definedName>
    <definedName name="cost12" localSheetId="2">#REF!</definedName>
    <definedName name="cost12">#REF!</definedName>
    <definedName name="cost13" localSheetId="1">#REF!</definedName>
    <definedName name="cost13" localSheetId="2">#REF!</definedName>
    <definedName name="cost13">#REF!</definedName>
    <definedName name="cost2" localSheetId="1">#REF!</definedName>
    <definedName name="cost2" localSheetId="2">#REF!</definedName>
    <definedName name="cost2">#REF!</definedName>
    <definedName name="cost23" localSheetId="1">#REF!</definedName>
    <definedName name="cost23" localSheetId="2">#REF!</definedName>
    <definedName name="cost23">#REF!</definedName>
    <definedName name="cost3" localSheetId="1">#REF!</definedName>
    <definedName name="cost3" localSheetId="2">#REF!</definedName>
    <definedName name="cost3">#REF!</definedName>
    <definedName name="cost4" localSheetId="1">#REF!</definedName>
    <definedName name="cost4" localSheetId="2">#REF!</definedName>
    <definedName name="cost4">#REF!</definedName>
    <definedName name="cost5" localSheetId="1">#REF!</definedName>
    <definedName name="cost5" localSheetId="2">#REF!</definedName>
    <definedName name="cost5">#REF!</definedName>
    <definedName name="cost6" localSheetId="1">#REF!</definedName>
    <definedName name="cost6" localSheetId="2">#REF!</definedName>
    <definedName name="cost6">#REF!</definedName>
    <definedName name="cost7" localSheetId="1">#REF!</definedName>
    <definedName name="cost7" localSheetId="2">#REF!</definedName>
    <definedName name="cost7">#REF!</definedName>
    <definedName name="cost8" localSheetId="1">#REF!</definedName>
    <definedName name="cost8" localSheetId="2">#REF!</definedName>
    <definedName name="cost8">#REF!</definedName>
    <definedName name="cost9" localSheetId="1">#REF!</definedName>
    <definedName name="cost9" localSheetId="2">#REF!</definedName>
    <definedName name="cost9">#REF!</definedName>
    <definedName name="e" localSheetId="1">#REF!</definedName>
    <definedName name="e" localSheetId="2">#REF!</definedName>
    <definedName name="e">#REF!</definedName>
    <definedName name="kk" localSheetId="1">#REF!</definedName>
    <definedName name="kk" localSheetId="2">#REF!</definedName>
    <definedName name="kk">#REF!</definedName>
    <definedName name="L" localSheetId="1">#REF!</definedName>
    <definedName name="L" localSheetId="2">#REF!</definedName>
    <definedName name="L">#REF!</definedName>
    <definedName name="lflllldldl" localSheetId="1">#REF!</definedName>
    <definedName name="lflllldldl" localSheetId="2">#REF!</definedName>
    <definedName name="lflllldldl">#REF!</definedName>
    <definedName name="LLOOO" localSheetId="1">#REF!</definedName>
    <definedName name="LLOOO" localSheetId="2">#REF!</definedName>
    <definedName name="LLOOO">#REF!</definedName>
    <definedName name="MMM" localSheetId="1">#REF!</definedName>
    <definedName name="MMM" localSheetId="2">#REF!</definedName>
    <definedName name="MMM">#REF!</definedName>
    <definedName name="MMMMM" localSheetId="1">#REF!</definedName>
    <definedName name="MMMMM" localSheetId="2">#REF!</definedName>
    <definedName name="MMMMM">#REF!</definedName>
    <definedName name="n" localSheetId="1">#REF!</definedName>
    <definedName name="n" localSheetId="2">#REF!</definedName>
    <definedName name="n">#REF!</definedName>
    <definedName name="nnn" localSheetId="1">#REF!</definedName>
    <definedName name="nnn" localSheetId="2">#REF!</definedName>
    <definedName name="nnn">#REF!</definedName>
    <definedName name="p" localSheetId="1">#REF!</definedName>
    <definedName name="p" localSheetId="2">#REF!</definedName>
    <definedName name="p">#REF!</definedName>
    <definedName name="_xlnm.Print_Area" localSheetId="2">'F-ตร 3 รายการ'!$A$1:$J$53</definedName>
    <definedName name="_xlnm.Print_Area" localSheetId="0">'F-ตร1 สรุป '!$A$1:$I$20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2">'F-ตร 3 รายการ'!$4:$6</definedName>
    <definedName name="Roof_Tank" localSheetId="1">#REF!</definedName>
    <definedName name="Roof_Tank" localSheetId="2">#REF!</definedName>
    <definedName name="Roof_Tank">#REF!</definedName>
    <definedName name="RP_tblFormat3_2" localSheetId="1">#REF!</definedName>
    <definedName name="RP_tblFormat3_2" localSheetId="2">#REF!</definedName>
    <definedName name="RP_tblFormat3_2">#REF!</definedName>
    <definedName name="RP_tblRptHeading" localSheetId="1">#REF!</definedName>
    <definedName name="RP_tblRptHeading" localSheetId="2">#REF!</definedName>
    <definedName name="RP_tblRptHeading">#REF!</definedName>
    <definedName name="ttt" localSheetId="1">#REF!</definedName>
    <definedName name="ttt" localSheetId="2">#REF!</definedName>
    <definedName name="ttt">#REF!</definedName>
    <definedName name="W" localSheetId="1">#REF!</definedName>
    <definedName name="W" localSheetId="2">#REF!</definedName>
    <definedName name="W">#REF!</definedName>
    <definedName name="wall_Tank" localSheetId="1">#REF!</definedName>
    <definedName name="wall_Tank" localSheetId="2">#REF!</definedName>
    <definedName name="wall_Tank">#REF!</definedName>
    <definedName name="x" localSheetId="1">#REF!</definedName>
    <definedName name="x" localSheetId="2">#REF!</definedName>
    <definedName name="x">#REF!</definedName>
    <definedName name="กกกกก" localSheetId="1">#REF!</definedName>
    <definedName name="กกกกก" localSheetId="2">#REF!</definedName>
    <definedName name="กกกกก">#REF!</definedName>
    <definedName name="กราร" localSheetId="1">#REF!</definedName>
    <definedName name="กราร" localSheetId="2">#REF!</definedName>
    <definedName name="กราร">#REF!</definedName>
    <definedName name="กสกสนก" localSheetId="1">#REF!</definedName>
    <definedName name="กสกสนก" localSheetId="2">#REF!</definedName>
    <definedName name="กสกสนก">#REF!</definedName>
    <definedName name="กากรกากรกากร" localSheetId="1">#REF!</definedName>
    <definedName name="กากรกากรกากร" localSheetId="2">#REF!</definedName>
    <definedName name="กากรกากรกากร">#REF!</definedName>
    <definedName name="ด" localSheetId="1">#REF!</definedName>
    <definedName name="ด" localSheetId="2">#REF!</definedName>
    <definedName name="ด">#REF!</definedName>
    <definedName name="ดด" localSheetId="1">#REF!</definedName>
    <definedName name="ดด" localSheetId="2">#REF!</definedName>
    <definedName name="ดด">#REF!</definedName>
    <definedName name="ป" localSheetId="1">#REF!</definedName>
    <definedName name="ป" localSheetId="2">#REF!</definedName>
    <definedName name="ป">#REF!</definedName>
    <definedName name="ภายใน" localSheetId="1">#REF!</definedName>
    <definedName name="ภายใน" localSheetId="2">#REF!</definedName>
    <definedName name="ภายใน">#REF!</definedName>
    <definedName name="ยำยำ" localSheetId="1">#REF!</definedName>
    <definedName name="ยำยำ" localSheetId="2">#REF!</definedName>
    <definedName name="ยำยำ">#REF!</definedName>
    <definedName name="วววววววว" localSheetId="1">#REF!</definedName>
    <definedName name="วววววววว" localSheetId="2">#REF!</definedName>
    <definedName name="วววววววว">#REF!</definedName>
    <definedName name="ววววววววว" localSheetId="1">#REF!</definedName>
    <definedName name="ววววววววว" localSheetId="2">#REF!</definedName>
    <definedName name="ววววววววว">#REF!</definedName>
    <definedName name="ศาลปกครอง" localSheetId="1">#REF!</definedName>
    <definedName name="ศาลปกครอง" localSheetId="2">#REF!</definedName>
    <definedName name="ศาลปกครอง">#REF!</definedName>
    <definedName name="อ" localSheetId="1">#REF!</definedName>
    <definedName name="อ" localSheetId="2">#REF!</definedName>
    <definedName name="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0" i="1"/>
  <c r="G10" i="1"/>
  <c r="H10" i="1"/>
  <c r="F10" i="1"/>
  <c r="D10" i="1"/>
  <c r="E10" i="1"/>
  <c r="I10" i="1" s="1"/>
  <c r="H53" i="3" l="1"/>
  <c r="E53" i="3"/>
  <c r="I53" i="3" s="1"/>
  <c r="I52" i="3"/>
  <c r="H52" i="3"/>
  <c r="E52" i="3"/>
  <c r="H51" i="3"/>
  <c r="I51" i="3" s="1"/>
  <c r="G51" i="3"/>
  <c r="F51" i="3"/>
  <c r="E51" i="3"/>
  <c r="I50" i="3"/>
  <c r="H50" i="3"/>
  <c r="E50" i="3"/>
  <c r="H49" i="3"/>
  <c r="I49" i="3" s="1"/>
  <c r="E49" i="3"/>
  <c r="G48" i="3"/>
  <c r="G47" i="3" s="1"/>
  <c r="G46" i="3" s="1"/>
  <c r="F48" i="3"/>
  <c r="F47" i="3" s="1"/>
  <c r="F46" i="3" s="1"/>
  <c r="E48" i="3"/>
  <c r="E47" i="3"/>
  <c r="E46" i="3" s="1"/>
  <c r="D47" i="3"/>
  <c r="D46" i="3" s="1"/>
  <c r="C47" i="3"/>
  <c r="C46" i="3"/>
  <c r="H45" i="3"/>
  <c r="E45" i="3"/>
  <c r="I45" i="3" s="1"/>
  <c r="I44" i="3"/>
  <c r="H44" i="3"/>
  <c r="E44" i="3"/>
  <c r="H43" i="3"/>
  <c r="G43" i="3"/>
  <c r="F43" i="3"/>
  <c r="E43" i="3"/>
  <c r="I43" i="3" s="1"/>
  <c r="I42" i="3"/>
  <c r="H42" i="3"/>
  <c r="E42" i="3"/>
  <c r="H41" i="3"/>
  <c r="I41" i="3" s="1"/>
  <c r="E41" i="3"/>
  <c r="G40" i="3"/>
  <c r="H40" i="3" s="1"/>
  <c r="F40" i="3"/>
  <c r="E40" i="3"/>
  <c r="H39" i="3"/>
  <c r="I39" i="3" s="1"/>
  <c r="E39" i="3"/>
  <c r="H38" i="3"/>
  <c r="E38" i="3"/>
  <c r="I38" i="3" s="1"/>
  <c r="G37" i="3"/>
  <c r="F37" i="3"/>
  <c r="H37" i="3" s="1"/>
  <c r="E37" i="3"/>
  <c r="H36" i="3"/>
  <c r="E36" i="3"/>
  <c r="I36" i="3" s="1"/>
  <c r="H35" i="3"/>
  <c r="E35" i="3"/>
  <c r="I35" i="3" s="1"/>
  <c r="G34" i="3"/>
  <c r="F34" i="3"/>
  <c r="H34" i="3" s="1"/>
  <c r="E34" i="3"/>
  <c r="I34" i="3" s="1"/>
  <c r="G33" i="3"/>
  <c r="F33" i="3"/>
  <c r="D33" i="3"/>
  <c r="C33" i="3"/>
  <c r="E33" i="3" s="1"/>
  <c r="I32" i="3"/>
  <c r="H32" i="3"/>
  <c r="E32" i="3"/>
  <c r="H31" i="3"/>
  <c r="I31" i="3" s="1"/>
  <c r="E31" i="3"/>
  <c r="G30" i="3"/>
  <c r="H30" i="3" s="1"/>
  <c r="F30" i="3"/>
  <c r="E30" i="3"/>
  <c r="I30" i="3" s="1"/>
  <c r="H29" i="3"/>
  <c r="I29" i="3" s="1"/>
  <c r="E29" i="3"/>
  <c r="H28" i="3"/>
  <c r="E28" i="3"/>
  <c r="I28" i="3" s="1"/>
  <c r="T27" i="3"/>
  <c r="G27" i="3"/>
  <c r="G20" i="3" s="1"/>
  <c r="G19" i="3" s="1"/>
  <c r="G18" i="3" s="1"/>
  <c r="F27" i="3"/>
  <c r="E27" i="3"/>
  <c r="H26" i="3"/>
  <c r="I26" i="3" s="1"/>
  <c r="E26" i="3"/>
  <c r="H25" i="3"/>
  <c r="E25" i="3"/>
  <c r="I25" i="3" s="1"/>
  <c r="G24" i="3"/>
  <c r="F24" i="3"/>
  <c r="H24" i="3" s="1"/>
  <c r="E24" i="3"/>
  <c r="I24" i="3" s="1"/>
  <c r="H23" i="3"/>
  <c r="E23" i="3"/>
  <c r="I23" i="3" s="1"/>
  <c r="H22" i="3"/>
  <c r="E22" i="3"/>
  <c r="I22" i="3" s="1"/>
  <c r="G21" i="3"/>
  <c r="F21" i="3"/>
  <c r="H21" i="3" s="1"/>
  <c r="E21" i="3"/>
  <c r="I21" i="3" s="1"/>
  <c r="F20" i="3"/>
  <c r="H20" i="3" s="1"/>
  <c r="E20" i="3"/>
  <c r="I20" i="3" s="1"/>
  <c r="C20" i="3"/>
  <c r="D19" i="3"/>
  <c r="D18" i="3" s="1"/>
  <c r="H17" i="3"/>
  <c r="E17" i="3"/>
  <c r="I17" i="3" s="1"/>
  <c r="I16" i="3"/>
  <c r="H16" i="3"/>
  <c r="E16" i="3"/>
  <c r="H15" i="3"/>
  <c r="G15" i="3"/>
  <c r="F15" i="3"/>
  <c r="C15" i="3"/>
  <c r="C9" i="3" s="1"/>
  <c r="C8" i="3" s="1"/>
  <c r="H14" i="3"/>
  <c r="E14" i="3"/>
  <c r="I14" i="3" s="1"/>
  <c r="I13" i="3"/>
  <c r="I12" i="3" s="1"/>
  <c r="H13" i="3"/>
  <c r="E13" i="3"/>
  <c r="H12" i="3"/>
  <c r="G12" i="3"/>
  <c r="F12" i="3"/>
  <c r="E12" i="3"/>
  <c r="D12" i="3"/>
  <c r="C12" i="3"/>
  <c r="H11" i="3"/>
  <c r="E11" i="3"/>
  <c r="I11" i="3" s="1"/>
  <c r="G10" i="3"/>
  <c r="G9" i="3" s="1"/>
  <c r="G8" i="3" s="1"/>
  <c r="F10" i="3"/>
  <c r="H10" i="3" s="1"/>
  <c r="H9" i="3" s="1"/>
  <c r="H8" i="3" s="1"/>
  <c r="C10" i="3"/>
  <c r="E10" i="3" s="1"/>
  <c r="D9" i="3"/>
  <c r="D8" i="3" s="1"/>
  <c r="D7" i="3" s="1"/>
  <c r="R4" i="3"/>
  <c r="M9" i="2"/>
  <c r="L9" i="2"/>
  <c r="J9" i="2"/>
  <c r="I9" i="2"/>
  <c r="G9" i="2"/>
  <c r="F9" i="2"/>
  <c r="E9" i="2"/>
  <c r="D9" i="2"/>
  <c r="C9" i="2"/>
  <c r="K7" i="2"/>
  <c r="H7" i="2"/>
  <c r="B7" i="2"/>
  <c r="K6" i="2"/>
  <c r="B6" i="2" s="1"/>
  <c r="H6" i="2"/>
  <c r="K5" i="2"/>
  <c r="K9" i="2" s="1"/>
  <c r="H5" i="2"/>
  <c r="B5" i="2" s="1"/>
  <c r="H9" i="1"/>
  <c r="G9" i="1"/>
  <c r="D18" i="1" s="1"/>
  <c r="H18" i="1" s="1"/>
  <c r="F9" i="1"/>
  <c r="C18" i="1" s="1"/>
  <c r="D9" i="1"/>
  <c r="C9" i="1"/>
  <c r="B9" i="1"/>
  <c r="A9" i="1"/>
  <c r="E18" i="1" l="1"/>
  <c r="F18" i="1"/>
  <c r="D20" i="1"/>
  <c r="C20" i="1"/>
  <c r="E20" i="1"/>
  <c r="I9" i="1"/>
  <c r="E9" i="1"/>
  <c r="H33" i="3"/>
  <c r="I33" i="3" s="1"/>
  <c r="I19" i="3" s="1"/>
  <c r="I18" i="3" s="1"/>
  <c r="I40" i="3"/>
  <c r="I27" i="3"/>
  <c r="E19" i="3"/>
  <c r="E18" i="3" s="1"/>
  <c r="I10" i="3"/>
  <c r="B9" i="2"/>
  <c r="G7" i="3"/>
  <c r="I37" i="3"/>
  <c r="I48" i="3"/>
  <c r="I47" i="3" s="1"/>
  <c r="I46" i="3" s="1"/>
  <c r="E15" i="3"/>
  <c r="I15" i="3" s="1"/>
  <c r="H27" i="3"/>
  <c r="H9" i="2"/>
  <c r="F9" i="3"/>
  <c r="F8" i="3" s="1"/>
  <c r="F19" i="3"/>
  <c r="F18" i="3" s="1"/>
  <c r="H48" i="3"/>
  <c r="H47" i="3" s="1"/>
  <c r="H46" i="3" s="1"/>
  <c r="C19" i="3"/>
  <c r="C18" i="3" s="1"/>
  <c r="C7" i="3" s="1"/>
  <c r="F7" i="3" l="1"/>
  <c r="E9" i="3"/>
  <c r="E8" i="3" s="1"/>
  <c r="E7" i="3" s="1"/>
  <c r="H19" i="3"/>
  <c r="H18" i="3" s="1"/>
  <c r="H7" i="3" s="1"/>
  <c r="I9" i="3"/>
  <c r="I8" i="3" s="1"/>
  <c r="I7" i="3" s="1"/>
</calcChain>
</file>

<file path=xl/sharedStrings.xml><?xml version="1.0" encoding="utf-8"?>
<sst xmlns="http://schemas.openxmlformats.org/spreadsheetml/2006/main" count="123" uniqueCount="76">
  <si>
    <t>หน่วย : บาท</t>
  </si>
  <si>
    <t>กรอบเงินเหลือจ่ายสะสม</t>
  </si>
  <si>
    <t>ต้นปี หลังโอนเปลี่ยนแปลง (1)</t>
  </si>
  <si>
    <t>เพิ่มเติมระหว่างปี (2)</t>
  </si>
  <si>
    <t>รวม
(1)+(2)</t>
  </si>
  <si>
    <t>เงินรายได้</t>
  </si>
  <si>
    <t>เงินสะสม</t>
  </si>
  <si>
    <t>รวม</t>
  </si>
  <si>
    <t xml:space="preserve"> </t>
  </si>
  <si>
    <t>ภาพรวมงบประมาณ</t>
  </si>
  <si>
    <t>กรอบวงเงินเพิ่มเติมระหว่างปี
คงเหลือ</t>
  </si>
  <si>
    <t>กรอบเงินเหลือจ่ายสะสม
คงเหลือ</t>
  </si>
  <si>
    <t>รวม 1+2</t>
  </si>
  <si>
    <t>หลักสูตร / สาขา</t>
  </si>
  <si>
    <t>รวมทั้งสิ้น</t>
  </si>
  <si>
    <t>งบบุคลากร</t>
  </si>
  <si>
    <t>งบดำเนินงาน</t>
  </si>
  <si>
    <t>งบลงทุน</t>
  </si>
  <si>
    <t>งบ
เงินอุดหนุน</t>
  </si>
  <si>
    <t>งบ
รายจ่ายอื่น</t>
  </si>
  <si>
    <t>ชั่วคราว</t>
  </si>
  <si>
    <t>ค่าตอบแทน</t>
  </si>
  <si>
    <t>ค่าใช้สอย</t>
  </si>
  <si>
    <t>ค่าวัสดุ</t>
  </si>
  <si>
    <t>สาธารณูปโภค</t>
  </si>
  <si>
    <t xml:space="preserve">ค่าครุภัณฑ์ </t>
  </si>
  <si>
    <t>สิ่งก่อสร้างฯ</t>
  </si>
  <si>
    <t>1. แผนงานบุคลากรภาครัฐ</t>
  </si>
  <si>
    <t>2. แผนงานพื้นฐาน</t>
  </si>
  <si>
    <t>3. แผนงานยุทธศาสตร์</t>
  </si>
  <si>
    <t>หน่วยงาน : .........................................</t>
  </si>
  <si>
    <t>คำขอตั้งงบประมาณปี ..............</t>
  </si>
  <si>
    <t>เหตุผล</t>
  </si>
  <si>
    <t>แผนงานบุคลากรภาครัฐ</t>
  </si>
  <si>
    <t>ผลผลิต : รายการค่าใช้จ่ายบุคลากรภาครัฐ</t>
  </si>
  <si>
    <t>ค่าจ้างชั่วคราว</t>
  </si>
  <si>
    <t>1. ค่าตอบแทนตำแหน่ง / กรรมการ / อื่นๆ</t>
  </si>
  <si>
    <t>งบเงินอุดหนุน</t>
  </si>
  <si>
    <t xml:space="preserve">    1.พนักงานมหาวิทยาลัย</t>
  </si>
  <si>
    <t xml:space="preserve">    2.พนักงานที่จ้างตามภารกิจ</t>
  </si>
  <si>
    <t>แผนงานพื้นฐาน</t>
  </si>
  <si>
    <t>ผลผลิต : …………………………………………</t>
  </si>
  <si>
    <t>1. ........................</t>
  </si>
  <si>
    <t>2. ........................</t>
  </si>
  <si>
    <t>ค่าสาธารณูปโภค</t>
  </si>
  <si>
    <t>ค่าครุภัณฑ์</t>
  </si>
  <si>
    <t>ที่ดินและสิ่งก่อสร้าง</t>
  </si>
  <si>
    <t>งบรายจ่ายอื่น</t>
  </si>
  <si>
    <t>แผนงานยุทธศาสตร์</t>
  </si>
  <si>
    <t xml:space="preserve"> ตาราง 1 สรุปคำขอตั้งงบประมาณรายจ่ายเงินรายได้ ประจำปีงบประมาณ พ.ศ.2565 เพิ่มเติมระหว่างปี</t>
  </si>
  <si>
    <t>คำขอตั้งงบประมาณปี 2565</t>
  </si>
  <si>
    <t>1. สภามหาวิทยาลัย อนุมัติ 27 สิงหาคม 2564</t>
  </si>
  <si>
    <t>ตาราง 2 สรุปคำขอตั้งงบประมาณรายจ่ายเงินรายได้ ประจำปีงบประมาณ พ.ศ. 2565 (เพิ่มเติมระหว่างปี) ตามงบรายจ่าย</t>
  </si>
  <si>
    <t xml:space="preserve"> แบบแสดงรายละเอียดประกอบคำขอตั้งงบประมาณรายจ่ายเงินรายได้ ประจำปีงบประมาณ พ.ศ. 2565 (เพิ่มเติมระหว่างปี)</t>
  </si>
  <si>
    <t>กรอบวงเงินงบเพิ่มเติมระหว่างปี</t>
  </si>
  <si>
    <t>[1]</t>
  </si>
  <si>
    <t>[2]</t>
  </si>
  <si>
    <t>[3]</t>
  </si>
  <si>
    <t>[4]</t>
  </si>
  <si>
    <t>[5]</t>
  </si>
  <si>
    <t>[6]</t>
  </si>
  <si>
    <t>[7]</t>
  </si>
  <si>
    <t>[8]</t>
  </si>
  <si>
    <t>[10]</t>
  </si>
  <si>
    <t>[11]</t>
  </si>
  <si>
    <t>[12]</t>
  </si>
  <si>
    <t>[13]=[1]-[10]</t>
  </si>
  <si>
    <t>[14]=[2]-[11]</t>
  </si>
  <si>
    <t xml:space="preserve">ต้นปี หลังโอนเปลี่ยนแปลง </t>
  </si>
  <si>
    <t xml:space="preserve">เพิ่มเติมระหว่างปี </t>
  </si>
  <si>
    <t xml:space="preserve">รวม
</t>
  </si>
  <si>
    <t>[9]=[5]+[8]</t>
  </si>
  <si>
    <t>2. บวก ขอเพิ่มเติมระหว่างปี</t>
  </si>
  <si>
    <t>คณะ .............................................................................</t>
  </si>
  <si>
    <t xml:space="preserve">   2. เงินประกันสังคมในฐานะนายจ้าง</t>
  </si>
  <si>
    <t>หมายเหตุ สรุปภาพรวมเฉพาะวงเงินที่ขอเพิ่มเติมระหว่างปี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</si>
</sst>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_-;_-@"/>
    <numFmt numFmtId="165" formatCode="#,##0_ ;\-#,##0\ "/>
    <numFmt numFmtId="166" formatCode="_-* #,##0_-;\-* #,##0_-;_-* &quot;-&quot;??_-;_-@"/>
    <numFmt numFmtId="167" formatCode="#,##0.00_ ;\-#,##0.00\ "/>
    <numFmt numFmtId="168" formatCode="_-* #,##0.00_-;\-* #,##0.00_-;_-* &quot;-&quot;_-;_-@"/>
    <numFmt numFmtId="169" formatCode="_-* #,##0_-;\-* #,##0_-;_-* &quot;-&quot;??_-;_-@_-"/>
  </numFmts>
  <fonts count="18" x14ac:knownFonts="1">
    <font>
      <sz val="11"/>
      <color theme="1"/>
      <name val="Arial"/>
    </font>
    <font>
      <b/>
      <sz val="24"/>
      <color theme="1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rgb="FFFF0000"/>
      <name val="TH SarabunPSK"/>
      <family val="2"/>
    </font>
    <font>
      <sz val="11"/>
      <color theme="1"/>
      <name val="Arial"/>
    </font>
    <font>
      <sz val="18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000000"/>
      </right>
      <top/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/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000000"/>
      </bottom>
      <diagonal/>
    </border>
    <border>
      <left style="thin">
        <color rgb="FF000000"/>
      </left>
      <right/>
      <top style="thin">
        <color rgb="FF7F7F7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BFBFBF"/>
      </bottom>
      <diagonal/>
    </border>
    <border>
      <left style="thin">
        <color rgb="FF000000"/>
      </left>
      <right/>
      <top style="thin">
        <color rgb="FF7F7F7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/>
    <xf numFmtId="0" fontId="5" fillId="0" borderId="0" xfId="0" applyFont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left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5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left" vertical="center"/>
    </xf>
    <xf numFmtId="165" fontId="7" fillId="0" borderId="12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left" vertical="center"/>
    </xf>
    <xf numFmtId="165" fontId="7" fillId="0" borderId="13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/>
    <xf numFmtId="167" fontId="9" fillId="0" borderId="0" xfId="0" applyNumberFormat="1" applyFont="1"/>
    <xf numFmtId="166" fontId="9" fillId="0" borderId="0" xfId="0" applyNumberFormat="1" applyFont="1"/>
    <xf numFmtId="164" fontId="11" fillId="0" borderId="0" xfId="0" applyNumberFormat="1" applyFont="1"/>
    <xf numFmtId="164" fontId="10" fillId="0" borderId="17" xfId="0" applyNumberFormat="1" applyFont="1" applyBorder="1" applyAlignment="1">
      <alignment horizontal="left" vertical="center"/>
    </xf>
    <xf numFmtId="164" fontId="12" fillId="0" borderId="0" xfId="0" applyNumberFormat="1" applyFont="1" applyAlignment="1">
      <alignment horizontal="center"/>
    </xf>
    <xf numFmtId="164" fontId="10" fillId="0" borderId="18" xfId="0" applyNumberFormat="1" applyFont="1" applyBorder="1" applyAlignment="1">
      <alignment horizontal="right" vertical="center"/>
    </xf>
    <xf numFmtId="164" fontId="7" fillId="0" borderId="0" xfId="0" applyNumberFormat="1" applyFont="1"/>
    <xf numFmtId="164" fontId="13" fillId="0" borderId="0" xfId="0" applyNumberFormat="1" applyFont="1"/>
    <xf numFmtId="0" fontId="7" fillId="0" borderId="0" xfId="0" applyFont="1"/>
    <xf numFmtId="0" fontId="4" fillId="0" borderId="17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18" xfId="0" applyFont="1" applyBorder="1"/>
    <xf numFmtId="0" fontId="9" fillId="0" borderId="2" xfId="0" applyFont="1" applyBorder="1"/>
    <xf numFmtId="0" fontId="9" fillId="0" borderId="16" xfId="0" applyFont="1" applyBorder="1"/>
    <xf numFmtId="164" fontId="10" fillId="0" borderId="9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8" fontId="5" fillId="0" borderId="3" xfId="0" applyNumberFormat="1" applyFont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horizontal="right" vertical="center"/>
    </xf>
    <xf numFmtId="164" fontId="5" fillId="4" borderId="7" xfId="0" applyNumberFormat="1" applyFont="1" applyFill="1" applyBorder="1" applyAlignment="1">
      <alignment horizontal="right" vertical="center"/>
    </xf>
    <xf numFmtId="168" fontId="5" fillId="4" borderId="3" xfId="0" applyNumberFormat="1" applyFont="1" applyFill="1" applyBorder="1" applyAlignment="1">
      <alignment vertical="center"/>
    </xf>
    <xf numFmtId="0" fontId="10" fillId="0" borderId="34" xfId="0" applyFont="1" applyBorder="1" applyAlignment="1">
      <alignment vertical="center"/>
    </xf>
    <xf numFmtId="164" fontId="10" fillId="0" borderId="35" xfId="0" applyNumberFormat="1" applyFont="1" applyBorder="1" applyAlignment="1">
      <alignment horizontal="right" vertical="center"/>
    </xf>
    <xf numFmtId="168" fontId="10" fillId="0" borderId="35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164" fontId="10" fillId="0" borderId="11" xfId="0" applyNumberFormat="1" applyFont="1" applyBorder="1" applyAlignment="1">
      <alignment horizontal="right" vertical="center"/>
    </xf>
    <xf numFmtId="168" fontId="10" fillId="0" borderId="1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6" xfId="0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right" vertical="center"/>
    </xf>
    <xf numFmtId="168" fontId="9" fillId="0" borderId="11" xfId="0" applyNumberFormat="1" applyFont="1" applyBorder="1" applyAlignment="1">
      <alignment vertical="center"/>
    </xf>
    <xf numFmtId="0" fontId="10" fillId="0" borderId="0" xfId="0" applyFont="1"/>
    <xf numFmtId="164" fontId="9" fillId="0" borderId="11" xfId="0" applyNumberFormat="1" applyFont="1" applyBorder="1" applyAlignment="1">
      <alignment horizontal="right" vertical="top"/>
    </xf>
    <xf numFmtId="168" fontId="9" fillId="0" borderId="11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1" xfId="0" applyFont="1" applyBorder="1" applyAlignment="1">
      <alignment vertical="top" shrinkToFit="1"/>
    </xf>
    <xf numFmtId="49" fontId="9" fillId="0" borderId="11" xfId="0" applyNumberFormat="1" applyFont="1" applyBorder="1" applyAlignment="1">
      <alignment vertical="top" wrapText="1"/>
    </xf>
    <xf numFmtId="0" fontId="10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top" shrinkToFit="1"/>
    </xf>
    <xf numFmtId="164" fontId="9" fillId="0" borderId="37" xfId="0" applyNumberFormat="1" applyFont="1" applyBorder="1" applyAlignment="1">
      <alignment horizontal="right" vertical="top"/>
    </xf>
    <xf numFmtId="49" fontId="9" fillId="0" borderId="37" xfId="0" applyNumberFormat="1" applyFont="1" applyBorder="1" applyAlignment="1">
      <alignment vertical="top" wrapText="1"/>
    </xf>
    <xf numFmtId="0" fontId="10" fillId="0" borderId="36" xfId="0" applyFont="1" applyBorder="1" applyAlignment="1">
      <alignment horizontal="left" vertical="center"/>
    </xf>
    <xf numFmtId="164" fontId="9" fillId="0" borderId="11" xfId="0" applyNumberFormat="1" applyFont="1" applyBorder="1" applyAlignment="1">
      <alignment vertical="center"/>
    </xf>
    <xf numFmtId="0" fontId="9" fillId="0" borderId="36" xfId="0" applyFont="1" applyBorder="1" applyAlignment="1">
      <alignment horizontal="left" vertical="top"/>
    </xf>
    <xf numFmtId="164" fontId="9" fillId="0" borderId="11" xfId="0" applyNumberFormat="1" applyFont="1" applyBorder="1" applyAlignment="1">
      <alignment vertical="top"/>
    </xf>
    <xf numFmtId="49" fontId="9" fillId="0" borderId="11" xfId="0" applyNumberFormat="1" applyFont="1" applyBorder="1" applyAlignment="1">
      <alignment horizontal="left" vertical="top" wrapText="1"/>
    </xf>
    <xf numFmtId="0" fontId="9" fillId="0" borderId="36" xfId="0" applyFont="1" applyBorder="1" applyAlignment="1">
      <alignment horizontal="left"/>
    </xf>
    <xf numFmtId="164" fontId="9" fillId="0" borderId="11" xfId="0" applyNumberFormat="1" applyFont="1" applyBorder="1"/>
    <xf numFmtId="168" fontId="9" fillId="0" borderId="11" xfId="0" applyNumberFormat="1" applyFont="1" applyBorder="1"/>
    <xf numFmtId="0" fontId="9" fillId="0" borderId="38" xfId="0" applyFont="1" applyBorder="1" applyAlignment="1">
      <alignment horizontal="left"/>
    </xf>
    <xf numFmtId="164" fontId="9" fillId="0" borderId="39" xfId="0" applyNumberFormat="1" applyFont="1" applyBorder="1"/>
    <xf numFmtId="168" fontId="9" fillId="0" borderId="39" xfId="0" applyNumberFormat="1" applyFont="1" applyBorder="1"/>
    <xf numFmtId="164" fontId="9" fillId="0" borderId="37" xfId="0" applyNumberFormat="1" applyFont="1" applyBorder="1" applyAlignment="1">
      <alignment vertical="top"/>
    </xf>
    <xf numFmtId="49" fontId="9" fillId="0" borderId="37" xfId="0" applyNumberFormat="1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164" fontId="9" fillId="0" borderId="42" xfId="0" applyNumberFormat="1" applyFont="1" applyBorder="1" applyAlignment="1">
      <alignment horizontal="right" vertical="center"/>
    </xf>
    <xf numFmtId="168" fontId="9" fillId="0" borderId="42" xfId="0" applyNumberFormat="1" applyFont="1" applyBorder="1" applyAlignment="1">
      <alignment vertical="center"/>
    </xf>
    <xf numFmtId="0" fontId="10" fillId="0" borderId="36" xfId="0" applyFont="1" applyBorder="1" applyAlignment="1">
      <alignment horizontal="left" vertical="top" wrapText="1"/>
    </xf>
    <xf numFmtId="164" fontId="10" fillId="0" borderId="11" xfId="0" applyNumberFormat="1" applyFont="1" applyBorder="1" applyAlignment="1">
      <alignment vertical="top"/>
    </xf>
    <xf numFmtId="0" fontId="9" fillId="0" borderId="36" xfId="0" applyFont="1" applyBorder="1" applyAlignment="1">
      <alignment horizontal="left" vertical="top" indent="1"/>
    </xf>
    <xf numFmtId="0" fontId="9" fillId="0" borderId="40" xfId="0" applyFont="1" applyBorder="1" applyAlignment="1">
      <alignment horizontal="left" vertical="top" indent="1"/>
    </xf>
    <xf numFmtId="169" fontId="7" fillId="0" borderId="9" xfId="1" applyNumberFormat="1" applyFont="1" applyBorder="1" applyAlignment="1">
      <alignment vertical="center"/>
    </xf>
    <xf numFmtId="169" fontId="5" fillId="0" borderId="9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right" vertical="center"/>
    </xf>
    <xf numFmtId="164" fontId="5" fillId="0" borderId="43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9" fillId="0" borderId="0" xfId="0" applyFont="1" applyAlignment="1"/>
    <xf numFmtId="164" fontId="5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164" fontId="10" fillId="0" borderId="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29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vertical="center"/>
    </xf>
    <xf numFmtId="164" fontId="9" fillId="0" borderId="30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20" xfId="0" applyNumberFormat="1" applyFont="1" applyBorder="1" applyAlignment="1">
      <alignment horizontal="left" vertical="center"/>
    </xf>
    <xf numFmtId="164" fontId="9" fillId="0" borderId="21" xfId="0" applyNumberFormat="1" applyFont="1" applyBorder="1" applyAlignment="1">
      <alignment vertical="center"/>
    </xf>
    <xf numFmtId="164" fontId="9" fillId="0" borderId="25" xfId="0" applyNumberFormat="1" applyFont="1" applyBorder="1" applyAlignment="1">
      <alignment vertical="center"/>
    </xf>
    <xf numFmtId="164" fontId="10" fillId="3" borderId="9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9" fillId="0" borderId="11" xfId="0" applyFont="1" applyBorder="1" applyAlignment="1">
      <alignment horizontal="left" vertical="top" indent="1"/>
    </xf>
    <xf numFmtId="0" fontId="5" fillId="0" borderId="15" xfId="0" applyFont="1" applyBorder="1"/>
    <xf numFmtId="164" fontId="17" fillId="0" borderId="0" xfId="0" applyNumberFormat="1" applyFont="1"/>
    <xf numFmtId="164" fontId="5" fillId="0" borderId="10" xfId="0" applyNumberFormat="1" applyFont="1" applyBorder="1" applyAlignment="1">
      <alignment horizontal="center" vertical="center" wrapText="1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167" fontId="8" fillId="0" borderId="10" xfId="0" applyNumberFormat="1" applyFont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7" xfId="0" applyFont="1" applyBorder="1"/>
    <xf numFmtId="0" fontId="5" fillId="0" borderId="4" xfId="0" applyFont="1" applyBorder="1" applyAlignment="1">
      <alignment horizontal="center" vertical="center" shrinkToFit="1"/>
    </xf>
    <xf numFmtId="0" fontId="6" fillId="0" borderId="5" xfId="0" applyFont="1" applyBorder="1"/>
    <xf numFmtId="0" fontId="6" fillId="0" borderId="19" xfId="0" applyFont="1" applyBorder="1"/>
    <xf numFmtId="0" fontId="5" fillId="0" borderId="43" xfId="0" applyFont="1" applyBorder="1" applyAlignment="1">
      <alignment horizontal="center" vertical="center" shrinkToFit="1"/>
    </xf>
    <xf numFmtId="0" fontId="6" fillId="0" borderId="43" xfId="0" applyFont="1" applyBorder="1"/>
    <xf numFmtId="0" fontId="5" fillId="0" borderId="43" xfId="0" applyFont="1" applyBorder="1" applyAlignment="1">
      <alignment horizontal="center" vertical="center" wrapText="1" shrinkToFit="1"/>
    </xf>
    <xf numFmtId="164" fontId="5" fillId="0" borderId="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15" fillId="0" borderId="19" xfId="0" applyFont="1" applyBorder="1"/>
    <xf numFmtId="0" fontId="15" fillId="0" borderId="14" xfId="0" applyFont="1" applyBorder="1"/>
    <xf numFmtId="164" fontId="10" fillId="0" borderId="20" xfId="0" applyNumberFormat="1" applyFont="1" applyBorder="1" applyAlignment="1">
      <alignment horizontal="center" vertical="center"/>
    </xf>
    <xf numFmtId="0" fontId="16" fillId="0" borderId="26" xfId="0" applyFont="1" applyBorder="1"/>
    <xf numFmtId="164" fontId="10" fillId="0" borderId="21" xfId="0" applyNumberFormat="1" applyFont="1" applyBorder="1" applyAlignment="1">
      <alignment horizontal="center" vertical="center"/>
    </xf>
    <xf numFmtId="0" fontId="16" fillId="0" borderId="27" xfId="0" applyFont="1" applyBorder="1"/>
    <xf numFmtId="164" fontId="10" fillId="0" borderId="22" xfId="0" applyNumberFormat="1" applyFont="1" applyBorder="1" applyAlignment="1">
      <alignment horizontal="center" vertical="center"/>
    </xf>
    <xf numFmtId="0" fontId="16" fillId="0" borderId="23" xfId="0" applyFont="1" applyBorder="1"/>
    <xf numFmtId="0" fontId="16" fillId="0" borderId="24" xfId="0" applyFont="1" applyBorder="1"/>
    <xf numFmtId="164" fontId="10" fillId="0" borderId="21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6" fillId="0" borderId="28" xfId="0" applyFont="1" applyBorder="1"/>
    <xf numFmtId="0" fontId="4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8" xfId="0" applyFont="1" applyBorder="1"/>
    <xf numFmtId="0" fontId="10" fillId="0" borderId="4" xfId="0" applyFont="1" applyBorder="1" applyAlignment="1">
      <alignment horizontal="center" vertical="center" shrinkToFit="1"/>
    </xf>
    <xf numFmtId="0" fontId="6" fillId="0" borderId="6" xfId="0" applyFont="1" applyBorder="1"/>
    <xf numFmtId="0" fontId="10" fillId="0" borderId="3" xfId="0" applyFont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8</xdr:row>
      <xdr:rowOff>152403</xdr:rowOff>
    </xdr:from>
    <xdr:ext cx="4333875" cy="323848"/>
    <xdr:sp macro="" textlink="">
      <xdr:nvSpPr>
        <xdr:cNvPr id="2" name="Shape 3"/>
        <xdr:cNvSpPr txBox="1"/>
      </xdr:nvSpPr>
      <xdr:spPr>
        <a:xfrm>
          <a:off x="2657475" y="2733678"/>
          <a:ext cx="4333875" cy="32384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ap="flat" cmpd="sng">
          <a:solidFill>
            <a:srgbClr val="D8D8D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ถ้าไม่มีรายการ ให้ยุบรายการและคงยอดไว้ที่ระดับแผนงาน</a:t>
          </a:r>
          <a:endParaRPr sz="1400"/>
        </a:p>
      </xdr:txBody>
    </xdr:sp>
    <xdr:clientData fLocksWithSheet="0"/>
  </xdr:oneCellAnchor>
  <xdr:oneCellAnchor>
    <xdr:from>
      <xdr:col>1</xdr:col>
      <xdr:colOff>1876425</xdr:colOff>
      <xdr:row>7</xdr:row>
      <xdr:rowOff>209550</xdr:rowOff>
    </xdr:from>
    <xdr:ext cx="771525" cy="428625"/>
    <xdr:grpSp>
      <xdr:nvGrpSpPr>
        <xdr:cNvPr id="3" name="Shape 2"/>
        <xdr:cNvGrpSpPr/>
      </xdr:nvGrpSpPr>
      <xdr:grpSpPr>
        <a:xfrm>
          <a:off x="1914525" y="2457450"/>
          <a:ext cx="771525" cy="428625"/>
          <a:chOff x="5126925" y="3589500"/>
          <a:chExt cx="438150" cy="381000"/>
        </a:xfrm>
      </xdr:grpSpPr>
      <xdr:cxnSp macro="">
        <xdr:nvCxnSpPr>
          <xdr:cNvPr id="4" name="Shape 4"/>
          <xdr:cNvCxnSpPr/>
        </xdr:nvCxnSpPr>
        <xdr:spPr>
          <a:xfrm rot="10800000">
            <a:off x="5126925" y="3589500"/>
            <a:ext cx="438150" cy="3810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</xdr:col>
      <xdr:colOff>28575</xdr:colOff>
      <xdr:row>19</xdr:row>
      <xdr:rowOff>9525</xdr:rowOff>
    </xdr:from>
    <xdr:ext cx="4857750" cy="781050"/>
    <xdr:sp macro="" textlink="">
      <xdr:nvSpPr>
        <xdr:cNvPr id="5" name="Shape 5"/>
        <xdr:cNvSpPr txBox="1"/>
      </xdr:nvSpPr>
      <xdr:spPr>
        <a:xfrm>
          <a:off x="3267075" y="5000625"/>
          <a:ext cx="4857750" cy="7810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ap="flat" cmpd="sng">
          <a:solidFill>
            <a:srgbClr val="D8D8D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ถ้าไม่มีรายการ ให้ยุบรายการและคงยอดไว้ที่ระดับผลผลิต/งบรายจ่าย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กรณีผลผลิตที่ไม่ขอเพิ่มเติม ให้ลงยอดรวมไว้ที่ระดับผลผลิต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เพื่อให้ยอดรวมหน่วยงานตรงกับงบภาพรวม</a:t>
          </a:r>
          <a:endParaRPr sz="1400"/>
        </a:p>
      </xdr:txBody>
    </xdr:sp>
    <xdr:clientData fLocksWithSheet="0"/>
  </xdr:oneCellAnchor>
  <xdr:oneCellAnchor>
    <xdr:from>
      <xdr:col>1</xdr:col>
      <xdr:colOff>2362200</xdr:colOff>
      <xdr:row>46</xdr:row>
      <xdr:rowOff>152400</xdr:rowOff>
    </xdr:from>
    <xdr:ext cx="4333875" cy="323848"/>
    <xdr:sp macro="" textlink="">
      <xdr:nvSpPr>
        <xdr:cNvPr id="58" name="Shape 3"/>
        <xdr:cNvSpPr txBox="1"/>
      </xdr:nvSpPr>
      <xdr:spPr>
        <a:xfrm>
          <a:off x="2400300" y="13192125"/>
          <a:ext cx="4333875" cy="32384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ap="flat" cmpd="sng">
          <a:solidFill>
            <a:srgbClr val="D8D8D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ถ้าไม่มีรายการ ให้ยุบรายการและคงยอดไว้ที่ระดับแผนงาน</a:t>
          </a:r>
          <a:endParaRPr sz="1400"/>
        </a:p>
      </xdr:txBody>
    </xdr:sp>
    <xdr:clientData fLocksWithSheet="0"/>
  </xdr:oneCellAnchor>
  <xdr:oneCellAnchor>
    <xdr:from>
      <xdr:col>1</xdr:col>
      <xdr:colOff>1771650</xdr:colOff>
      <xdr:row>45</xdr:row>
      <xdr:rowOff>152400</xdr:rowOff>
    </xdr:from>
    <xdr:ext cx="647700" cy="476250"/>
    <xdr:grpSp>
      <xdr:nvGrpSpPr>
        <xdr:cNvPr id="59" name="Shape 2"/>
        <xdr:cNvGrpSpPr/>
      </xdr:nvGrpSpPr>
      <xdr:grpSpPr>
        <a:xfrm>
          <a:off x="1809750" y="10839450"/>
          <a:ext cx="647700" cy="476250"/>
          <a:chOff x="5126925" y="3589500"/>
          <a:chExt cx="438150" cy="381000"/>
        </a:xfrm>
      </xdr:grpSpPr>
      <xdr:cxnSp macro="">
        <xdr:nvCxnSpPr>
          <xdr:cNvPr id="60" name="Shape 4"/>
          <xdr:cNvCxnSpPr/>
        </xdr:nvCxnSpPr>
        <xdr:spPr>
          <a:xfrm rot="10800000">
            <a:off x="5126925" y="3589500"/>
            <a:ext cx="438150" cy="3810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twoCellAnchor>
    <xdr:from>
      <xdr:col>1</xdr:col>
      <xdr:colOff>542925</xdr:colOff>
      <xdr:row>20</xdr:row>
      <xdr:rowOff>180975</xdr:rowOff>
    </xdr:from>
    <xdr:to>
      <xdr:col>3</xdr:col>
      <xdr:colOff>28575</xdr:colOff>
      <xdr:row>32</xdr:row>
      <xdr:rowOff>114300</xdr:rowOff>
    </xdr:to>
    <xdr:cxnSp macro="">
      <xdr:nvCxnSpPr>
        <xdr:cNvPr id="9" name="Straight Arrow Connector 8"/>
        <xdr:cNvCxnSpPr>
          <a:stCxn id="5" idx="1"/>
        </xdr:cNvCxnSpPr>
      </xdr:nvCxnSpPr>
      <xdr:spPr>
        <a:xfrm flipH="1">
          <a:off x="581025" y="5391150"/>
          <a:ext cx="2686050" cy="2562225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714375</xdr:colOff>
      <xdr:row>20</xdr:row>
      <xdr:rowOff>180975</xdr:rowOff>
    </xdr:from>
    <xdr:to>
      <xdr:col>3</xdr:col>
      <xdr:colOff>28575</xdr:colOff>
      <xdr:row>39</xdr:row>
      <xdr:rowOff>171450</xdr:rowOff>
    </xdr:to>
    <xdr:cxnSp macro="">
      <xdr:nvCxnSpPr>
        <xdr:cNvPr id="13" name="Straight Arrow Connector 12"/>
        <xdr:cNvCxnSpPr>
          <a:stCxn id="5" idx="1"/>
        </xdr:cNvCxnSpPr>
      </xdr:nvCxnSpPr>
      <xdr:spPr>
        <a:xfrm flipH="1">
          <a:off x="752475" y="5391150"/>
          <a:ext cx="2514600" cy="4152900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781050</xdr:colOff>
      <xdr:row>21</xdr:row>
      <xdr:rowOff>19050</xdr:rowOff>
    </xdr:from>
    <xdr:to>
      <xdr:col>3</xdr:col>
      <xdr:colOff>9525</xdr:colOff>
      <xdr:row>42</xdr:row>
      <xdr:rowOff>152400</xdr:rowOff>
    </xdr:to>
    <xdr:cxnSp macro="">
      <xdr:nvCxnSpPr>
        <xdr:cNvPr id="17" name="Straight Arrow Connector 16"/>
        <xdr:cNvCxnSpPr/>
      </xdr:nvCxnSpPr>
      <xdr:spPr>
        <a:xfrm flipH="1">
          <a:off x="819150" y="5448300"/>
          <a:ext cx="2428875" cy="4733925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1381125</xdr:colOff>
      <xdr:row>19</xdr:row>
      <xdr:rowOff>123825</xdr:rowOff>
    </xdr:from>
    <xdr:to>
      <xdr:col>3</xdr:col>
      <xdr:colOff>28575</xdr:colOff>
      <xdr:row>20</xdr:row>
      <xdr:rowOff>180975</xdr:rowOff>
    </xdr:to>
    <xdr:cxnSp macro="">
      <xdr:nvCxnSpPr>
        <xdr:cNvPr id="21" name="Straight Arrow Connector 20"/>
        <xdr:cNvCxnSpPr>
          <a:endCxn id="5" idx="1"/>
        </xdr:cNvCxnSpPr>
      </xdr:nvCxnSpPr>
      <xdr:spPr>
        <a:xfrm>
          <a:off x="1419225" y="5114925"/>
          <a:ext cx="1847850" cy="276225"/>
        </a:xfrm>
        <a:prstGeom prst="straightConnector1">
          <a:avLst/>
        </a:prstGeom>
        <a:ln w="28575"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3"/>
  <sheetViews>
    <sheetView zoomScaleNormal="100" workbookViewId="0">
      <selection activeCell="G22" sqref="G22"/>
    </sheetView>
  </sheetViews>
  <sheetFormatPr defaultColWidth="12.625" defaultRowHeight="15" customHeight="1" x14ac:dyDescent="0.25"/>
  <cols>
    <col min="1" max="2" width="20.625" style="3" customWidth="1"/>
    <col min="3" max="9" width="13.625" style="3" customWidth="1"/>
    <col min="10" max="10" width="10.625" style="3" customWidth="1"/>
    <col min="11" max="26" width="7.875" style="3" customWidth="1"/>
    <col min="27" max="16384" width="12.625" style="3"/>
  </cols>
  <sheetData>
    <row r="1" spans="1:26" ht="32.25" customHeight="1" x14ac:dyDescent="0.35">
      <c r="A1" s="134" t="s">
        <v>49</v>
      </c>
      <c r="B1" s="135"/>
      <c r="C1" s="135"/>
      <c r="D1" s="135"/>
      <c r="E1" s="135"/>
      <c r="F1" s="135"/>
      <c r="G1" s="135"/>
      <c r="H1" s="135"/>
      <c r="I1" s="13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 x14ac:dyDescent="0.35">
      <c r="A2" s="134" t="s">
        <v>73</v>
      </c>
      <c r="B2" s="135"/>
      <c r="C2" s="135"/>
      <c r="D2" s="135"/>
      <c r="E2" s="135"/>
      <c r="F2" s="135"/>
      <c r="G2" s="135"/>
      <c r="H2" s="135"/>
      <c r="I2" s="13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35">
      <c r="A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35">
      <c r="A4" s="101"/>
      <c r="B4" s="101"/>
      <c r="C4" s="101"/>
      <c r="D4" s="101"/>
      <c r="E4" s="101"/>
      <c r="F4" s="101"/>
      <c r="G4" s="101"/>
      <c r="H4" s="101"/>
      <c r="I4" s="102" t="s"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 x14ac:dyDescent="0.25">
      <c r="A5" s="136" t="s">
        <v>54</v>
      </c>
      <c r="B5" s="136" t="s">
        <v>1</v>
      </c>
      <c r="C5" s="139" t="s">
        <v>50</v>
      </c>
      <c r="D5" s="140"/>
      <c r="E5" s="140"/>
      <c r="F5" s="141"/>
      <c r="G5" s="141"/>
      <c r="H5" s="141"/>
      <c r="I5" s="12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5">
      <c r="A6" s="137"/>
      <c r="B6" s="138"/>
      <c r="C6" s="139" t="s">
        <v>68</v>
      </c>
      <c r="D6" s="140"/>
      <c r="E6" s="140"/>
      <c r="F6" s="142" t="s">
        <v>69</v>
      </c>
      <c r="G6" s="143"/>
      <c r="H6" s="143"/>
      <c r="I6" s="144" t="s">
        <v>70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4.75" customHeight="1" x14ac:dyDescent="0.25">
      <c r="A7" s="137"/>
      <c r="B7" s="138"/>
      <c r="C7" s="5" t="s">
        <v>5</v>
      </c>
      <c r="D7" s="5" t="s">
        <v>6</v>
      </c>
      <c r="E7" s="105" t="s">
        <v>7</v>
      </c>
      <c r="F7" s="106" t="s">
        <v>5</v>
      </c>
      <c r="G7" s="104" t="s">
        <v>6</v>
      </c>
      <c r="H7" s="104" t="s">
        <v>7</v>
      </c>
      <c r="I7" s="143"/>
      <c r="J7" s="4"/>
      <c r="K7" s="4" t="s">
        <v>8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s="110" customFormat="1" ht="23.25" customHeight="1" x14ac:dyDescent="0.3">
      <c r="A8" s="109" t="s">
        <v>55</v>
      </c>
      <c r="B8" s="109" t="s">
        <v>56</v>
      </c>
      <c r="C8" s="109" t="s">
        <v>57</v>
      </c>
      <c r="D8" s="109" t="s">
        <v>58</v>
      </c>
      <c r="E8" s="109" t="s">
        <v>59</v>
      </c>
      <c r="F8" s="109" t="s">
        <v>60</v>
      </c>
      <c r="G8" s="109" t="s">
        <v>61</v>
      </c>
      <c r="H8" s="109" t="s">
        <v>62</v>
      </c>
      <c r="I8" s="109" t="s">
        <v>71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28.5" customHeight="1" x14ac:dyDescent="0.25">
      <c r="A9" s="107">
        <f t="shared" ref="A9:B9" si="0">+A10</f>
        <v>0</v>
      </c>
      <c r="B9" s="108">
        <f t="shared" si="0"/>
        <v>0</v>
      </c>
      <c r="C9" s="103">
        <f t="shared" ref="C9:H9" si="1">SUM(C10:C13)</f>
        <v>0</v>
      </c>
      <c r="D9" s="103">
        <f t="shared" si="1"/>
        <v>0</v>
      </c>
      <c r="E9" s="103">
        <f t="shared" si="1"/>
        <v>0</v>
      </c>
      <c r="F9" s="103">
        <f t="shared" si="1"/>
        <v>0</v>
      </c>
      <c r="G9" s="103">
        <f t="shared" si="1"/>
        <v>0</v>
      </c>
      <c r="H9" s="103">
        <f t="shared" si="1"/>
        <v>0</v>
      </c>
      <c r="I9" s="103">
        <f>SUM(I10:I11)</f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2.5" customHeight="1" x14ac:dyDescent="0.25">
      <c r="A10" s="6"/>
      <c r="B10" s="7"/>
      <c r="C10" s="8">
        <f>+'F-ตร 3 รายการ'!C7</f>
        <v>0</v>
      </c>
      <c r="D10" s="8">
        <f>+'F-ตร 3 รายการ'!D7</f>
        <v>0</v>
      </c>
      <c r="E10" s="8">
        <f>+'F-ตร 3 รายการ'!E7</f>
        <v>0</v>
      </c>
      <c r="F10" s="8">
        <f>+'F-ตร 3 รายการ'!F7</f>
        <v>0</v>
      </c>
      <c r="G10" s="8">
        <f>+'F-ตร 3 รายการ'!G7</f>
        <v>0</v>
      </c>
      <c r="H10" s="8">
        <f>+'F-ตร 3 รายการ'!H7</f>
        <v>0</v>
      </c>
      <c r="I10" s="8">
        <f>+E10+H10</f>
        <v>0</v>
      </c>
      <c r="J10" s="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 x14ac:dyDescent="0.25">
      <c r="A11" s="6"/>
      <c r="B11" s="10"/>
      <c r="C11" s="8"/>
      <c r="D11" s="8"/>
      <c r="E11" s="8"/>
      <c r="F11" s="8"/>
      <c r="G11" s="8"/>
      <c r="H11" s="8"/>
      <c r="I11" s="8"/>
      <c r="J11" s="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2.5" customHeight="1" x14ac:dyDescent="0.25">
      <c r="A12" s="11"/>
      <c r="B12" s="12"/>
      <c r="C12" s="13"/>
      <c r="D12" s="13"/>
      <c r="E12" s="13"/>
      <c r="F12" s="13"/>
      <c r="G12" s="13"/>
      <c r="H12" s="13"/>
      <c r="I12" s="13"/>
      <c r="J12" s="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2.5" customHeight="1" x14ac:dyDescent="0.25">
      <c r="A13" s="14"/>
      <c r="B13" s="15"/>
      <c r="C13" s="16"/>
      <c r="D13" s="16"/>
      <c r="E13" s="16"/>
      <c r="F13" s="16"/>
      <c r="G13" s="16"/>
      <c r="H13" s="16"/>
      <c r="I13" s="16"/>
      <c r="J13" s="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.75" customHeight="1" x14ac:dyDescent="0.25">
      <c r="A14" s="17"/>
      <c r="B14" s="17"/>
      <c r="C14" s="18"/>
      <c r="D14" s="18"/>
      <c r="E14" s="18"/>
      <c r="F14" s="18"/>
      <c r="G14" s="18"/>
      <c r="H14" s="18"/>
      <c r="I14" s="1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.75" customHeight="1" x14ac:dyDescent="0.25">
      <c r="A15" s="17"/>
      <c r="B15" s="17"/>
      <c r="C15" s="111" t="s">
        <v>63</v>
      </c>
      <c r="D15" s="111" t="s">
        <v>64</v>
      </c>
      <c r="E15" s="111" t="s">
        <v>65</v>
      </c>
      <c r="F15" s="145" t="s">
        <v>66</v>
      </c>
      <c r="G15" s="145"/>
      <c r="H15" s="145" t="s">
        <v>67</v>
      </c>
      <c r="I15" s="14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3.25" customHeight="1" x14ac:dyDescent="0.35">
      <c r="A16" s="19" t="s">
        <v>9</v>
      </c>
      <c r="B16" s="20"/>
      <c r="C16" s="21" t="s">
        <v>5</v>
      </c>
      <c r="D16" s="21" t="s">
        <v>6</v>
      </c>
      <c r="E16" s="21" t="s">
        <v>7</v>
      </c>
      <c r="F16" s="127" t="s">
        <v>10</v>
      </c>
      <c r="G16" s="128"/>
      <c r="H16" s="127" t="s">
        <v>11</v>
      </c>
      <c r="I16" s="12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.75" customHeight="1" x14ac:dyDescent="0.25">
      <c r="A17" s="112" t="s">
        <v>51</v>
      </c>
      <c r="B17" s="23"/>
      <c r="C17" s="99"/>
      <c r="D17" s="99"/>
      <c r="E17" s="99">
        <f>SUM(C17:D17)</f>
        <v>0</v>
      </c>
      <c r="F17" s="129"/>
      <c r="G17" s="130"/>
      <c r="H17" s="129"/>
      <c r="I17" s="13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.75" customHeight="1" x14ac:dyDescent="0.25">
      <c r="A18" s="112" t="s">
        <v>72</v>
      </c>
      <c r="B18" s="23"/>
      <c r="C18" s="99">
        <f>+F9</f>
        <v>0</v>
      </c>
      <c r="D18" s="99">
        <f>+G9</f>
        <v>0</v>
      </c>
      <c r="E18" s="99">
        <f>SUM(C18:D18)</f>
        <v>0</v>
      </c>
      <c r="F18" s="131">
        <f>+C18-A9</f>
        <v>0</v>
      </c>
      <c r="G18" s="128"/>
      <c r="H18" s="131">
        <f>+D18-B9</f>
        <v>0</v>
      </c>
      <c r="I18" s="12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" customHeight="1" x14ac:dyDescent="0.25">
      <c r="A19" s="22"/>
      <c r="B19" s="23"/>
      <c r="C19" s="99"/>
      <c r="D19" s="99"/>
      <c r="E19" s="99"/>
      <c r="F19" s="132"/>
      <c r="G19" s="133"/>
      <c r="H19" s="132"/>
      <c r="I19" s="13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6.25" customHeight="1" x14ac:dyDescent="0.25">
      <c r="A20" s="24" t="s">
        <v>12</v>
      </c>
      <c r="B20" s="25"/>
      <c r="C20" s="100">
        <f>SUM(C17:C18)</f>
        <v>0</v>
      </c>
      <c r="D20" s="100">
        <f t="shared" ref="D20:E20" si="2">SUM(D17:D18)</f>
        <v>0</v>
      </c>
      <c r="E20" s="100">
        <f t="shared" si="2"/>
        <v>0</v>
      </c>
      <c r="F20" s="129"/>
      <c r="G20" s="130"/>
      <c r="H20" s="129"/>
      <c r="I20" s="13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" customHeight="1" x14ac:dyDescent="0.25">
      <c r="A21" s="26"/>
      <c r="B21" s="26"/>
      <c r="C21" s="27"/>
      <c r="D21" s="27"/>
      <c r="E21" s="27"/>
      <c r="F21" s="27"/>
      <c r="G21" s="27"/>
      <c r="H21" s="27"/>
      <c r="I21" s="27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8.75" customHeight="1" x14ac:dyDescent="0.3">
      <c r="A22" s="29"/>
      <c r="B22" s="29"/>
      <c r="C22" s="29"/>
      <c r="D22" s="29"/>
      <c r="E22" s="29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8.75" customHeight="1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8.75" customHeight="1" x14ac:dyDescent="0.3">
      <c r="A24" s="29"/>
      <c r="B24" s="29"/>
      <c r="C24" s="3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8.75" customHeight="1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8.75" customHeigh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8.75" customHeigh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8.75" customHeigh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8.75" customHeigh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8.75" customHeigh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8.75" customHeigh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8.75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8.75" customHeigh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8.75" customHeigh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8.75" customHeigh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8.75" customHeigh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8.75" customHeigh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8.75" customHeigh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8.75" customHeigh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8.75" customHeigh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8.75" customHeigh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8.75" customHeigh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8.75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8.75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8.75" customHeigh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8.7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8.7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8.7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8.7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8.75" customHeigh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8.75" customHeigh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8.75" customHeigh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8.75" customHeigh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8.75" customHeigh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8.7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8.7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8.7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8.7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8.7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8.7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8.7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8.75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8.75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8.75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8.7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8.75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8.75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8.75" customHeigh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8.75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8.7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8.7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8.7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8.7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8.75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8.75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8.75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8.7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8.7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8.75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8.75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8.7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8.7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8.7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8.7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8.7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8.7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8.7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8.75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8.7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8.75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8.75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8.75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8.7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8.7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8.7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8.7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8.7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8.7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8.7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8.7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8.7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8.75" customHeigh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8.75" customHeigh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8.75" customHeigh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8.75" customHeigh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8.75" customHeigh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8.75" customHeigh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8.75" customHeigh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8.75" customHeigh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8.75" customHeigh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8.75" customHeigh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8.75" customHeigh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8.75" customHeigh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8.75" customHeigh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8.75" customHeigh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8.75" customHeigh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8.75" customHeigh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8.75" customHeigh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8.75" customHeigh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8.75" customHeigh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8.75" customHeigh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8.75" customHeigh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8.75" customHeigh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8.75" customHeigh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8.75" customHeigh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8.75" customHeigh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8.75" customHeigh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8.75" customHeigh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8.7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8.75" customHeigh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8.75" customHeigh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8.75" customHeigh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8.75" customHeigh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8.75" customHeigh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8.75" customHeigh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8.75" customHeigh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8.75" customHeigh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8.75" customHeigh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8.75" customHeigh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8.75" customHeigh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8.75" customHeigh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8.75" customHeigh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8.75" customHeigh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8.75" customHeigh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8.75" customHeigh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8.75" customHeigh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8.75" customHeigh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8.75" customHeigh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8.75" customHeigh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8.75" customHeigh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8.75" customHeigh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8.75" customHeigh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8.75" customHeigh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8.75" customHeigh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8.75" customHeigh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8.75" customHeigh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8.75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8.7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8.75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8.75" customHeight="1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8.75" customHeight="1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8.75" customHeight="1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8.75" customHeight="1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8.75" customHeight="1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8.75" customHeight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8.75" customHeigh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8.75" customHeight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8.75" customHeight="1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8.7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8.75" customHeight="1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8.75" customHeigh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8.75" customHeight="1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8.75" customHeight="1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8.75" customHeight="1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8.75" customHeight="1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8.75" customHeigh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8.75" customHeight="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8.75" customHeigh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8.75" customHeight="1" x14ac:dyDescent="0.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8.75" customHeight="1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8.75" customHeight="1" x14ac:dyDescent="0.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8.75" customHeigh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8.75" customHeight="1" x14ac:dyDescent="0.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8.75" customHeight="1" x14ac:dyDescent="0.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8.75" customHeight="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8.75" customHeigh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8.75" customHeight="1" x14ac:dyDescent="0.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8.75" customHeight="1" x14ac:dyDescent="0.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8.75" customHeight="1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8.75" customHeight="1" x14ac:dyDescent="0.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8.75" customHeight="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8.75" customHeight="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8.75" customHeight="1" x14ac:dyDescent="0.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8.75" customHeigh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8.75" customHeight="1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8.75" customHeigh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8.75" customHeight="1" x14ac:dyDescent="0.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8.75" customHeight="1" x14ac:dyDescent="0.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8.75" customHeight="1" x14ac:dyDescent="0.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8.75" customHeight="1" x14ac:dyDescent="0.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8.75" customHeigh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8.75" customHeight="1" x14ac:dyDescent="0.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8.75" customHeight="1" x14ac:dyDescent="0.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8.75" customHeight="1" x14ac:dyDescent="0.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8.75" customHeight="1" x14ac:dyDescent="0.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8.75" customHeigh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8.75" customHeight="1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8.75" customHeight="1" x14ac:dyDescent="0.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8.75" customHeight="1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8.75" customHeight="1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8.75" customHeight="1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8.75" customHeight="1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8.75" customHeight="1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8.75" customHeight="1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8.75" customHeight="1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8.75" customHeigh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8.75" customHeight="1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8.75" customHeight="1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8.75" customHeight="1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8.75" customHeight="1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8.75" customHeight="1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8.75" customHeigh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8.75" customHeight="1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8.75" customHeight="1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8.75" customHeight="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8.75" customHeigh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8.75" customHeight="1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8.75" customHeight="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8.75" customHeight="1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8.75" customHeight="1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8.75" customHeight="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8.75" customHeight="1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8.75" customHeight="1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8.75" customHeight="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8.75" customHeight="1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8.75" customHeigh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8.75" customHeight="1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8.75" customHeigh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8.75" customHeight="1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8.75" customHeight="1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8.75" customHeight="1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8.75" customHeight="1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8.75" customHeight="1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8.75" customHeight="1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8.75" customHeight="1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8.75" customHeigh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8.75" customHeight="1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8.75" customHeight="1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8.75" customHeight="1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8.75" customHeight="1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8.75" customHeight="1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8.75" customHeight="1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8.75" customHeight="1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8.75" customHeight="1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8.75" customHeight="1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8.75" customHeigh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8.75" customHeight="1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8.75" customHeight="1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8.75" customHeight="1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8.75" customHeight="1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8.75" customHeight="1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8.75" customHeight="1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8.75" customHeight="1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8.75" customHeight="1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8.75" customHeight="1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8.75" customHeigh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8.7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8.7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8.75" customHeight="1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8.75" customHeight="1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8.75" customHeight="1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8.75" customHeight="1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8.75" customHeight="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8.75" customHeight="1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8.75" customHeight="1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8.75" customHeigh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8.75" customHeight="1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8.75" customHeight="1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8.75" customHeight="1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8.75" customHeight="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8.75" customHeight="1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8.75" customHeight="1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8.75" customHeight="1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8.75" customHeight="1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8.75" customHeight="1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8.75" customHeigh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8.75" customHeight="1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8.75" customHeight="1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8.75" customHeight="1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8.75" customHeight="1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8.75" customHeight="1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8.75" customHeight="1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8.75" customHeight="1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8.75" customHeight="1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8.75" customHeight="1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8.75" customHeigh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8.75" customHeight="1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8.75" customHeight="1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8.75" customHeight="1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8.75" customHeight="1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8.75" customHeight="1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8.75" customHeight="1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8.75" customHeight="1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8.75" customHeight="1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8.75" customHeight="1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8.75" customHeigh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8.75" customHeight="1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8.75" customHeight="1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8.75" customHeight="1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8.75" customHeight="1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8.75" customHeight="1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8.75" customHeight="1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8.75" customHeight="1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8.75" customHeight="1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8.75" customHeight="1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8.75" customHeigh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8.75" customHeight="1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8.75" customHeight="1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8.75" customHeight="1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8.75" customHeight="1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8.75" customHeight="1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8.75" customHeight="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8.75" customHeight="1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8.75" customHeight="1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8.75" customHeight="1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8.75" customHeigh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8.75" customHeight="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8.75" customHeight="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8.75" customHeight="1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8.75" customHeight="1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8.75" customHeight="1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8.75" customHeight="1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8.75" customHeight="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8.75" customHeight="1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8.75" customHeight="1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8.75" customHeigh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8.75" customHeight="1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8.75" customHeight="1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8.75" customHeight="1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8.75" customHeight="1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8.75" customHeight="1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8.75" customHeight="1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8.75" customHeight="1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8.75" customHeight="1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8.75" customHeight="1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8.75" customHeight="1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8.75" customHeight="1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8.75" customHeight="1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8.75" customHeight="1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8.75" customHeight="1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8.75" customHeight="1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8.75" customHeight="1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8.75" customHeight="1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8.75" customHeight="1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8.75" customHeight="1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8.75" customHeight="1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8.75" customHeight="1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8.75" customHeight="1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8.75" customHeight="1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8.75" customHeight="1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8.75" customHeight="1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8.75" customHeight="1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8.75" customHeight="1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8.75" customHeight="1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8.75" customHeight="1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8.75" customHeight="1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8.75" customHeight="1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8.75" customHeight="1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8.75" customHeight="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8.75" customHeight="1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8.75" customHeight="1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8.75" customHeight="1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8.75" customHeight="1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8.75" customHeight="1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8.75" customHeight="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8.75" customHeight="1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8.75" customHeight="1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8.75" customHeight="1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8.75" customHeight="1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8.75" customHeight="1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8.75" customHeight="1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8.75" customHeight="1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8.75" customHeight="1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8.75" customHeight="1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8.75" customHeight="1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8.75" customHeight="1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8.75" customHeight="1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8.75" customHeight="1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8.75" customHeight="1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8.75" customHeight="1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8.75" customHeight="1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8.75" customHeight="1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8.75" customHeight="1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8.75" customHeight="1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8.75" customHeight="1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8.75" customHeight="1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8.75" customHeight="1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8.75" customHeight="1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8.75" customHeight="1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8.75" customHeight="1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8.75" customHeight="1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8.75" customHeight="1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8.75" customHeight="1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8.75" customHeight="1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8.75" customHeight="1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8.75" customHeight="1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8.75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8.75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8.75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8.75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8.75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8.75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8.75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8.75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8.75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8.75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8.75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8.75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8.75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8.75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8.75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8.75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8.75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8.75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8.75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8.75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8.75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8.75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8.75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8.75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8.75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8.75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8.75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8.75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8.75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8.75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8.75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8.75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8.75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8.75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8.75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8.75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8.75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8.75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8.75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8.75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8.75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8.75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8.75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8.75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8.75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8.75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8.75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8.75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8.75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8.75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8.75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8.75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8.75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8.75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8.75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8.75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8.75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8.75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8.75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8.75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8.75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8.75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8.75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8.75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8.75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8.75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8.75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8.75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8.75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8.75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8.75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8.75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8.75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8.75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8.75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8.75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8.75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8.75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8.75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8.75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8.75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8.7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8.7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8.7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8.7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8.7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8.7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8.7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8.7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8.7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8.7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8.7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8.7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8.7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8.7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8.7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8.7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8.7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8.7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8.7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8.7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8.7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8.7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8.7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8.7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8.7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8.7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8.7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8.7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8.7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8.7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8.7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8.7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8.7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8.7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8.7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8.7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8.7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8.7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8.7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8.7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8.7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8.7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8.7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8.7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8.7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8.7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8.7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8.7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8.7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8.7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8.7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8.7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8.7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8.7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8.7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8.7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8.7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8.7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8.7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8.7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8.7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8.7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8.7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8.7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8.7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8.7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8.7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8.7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8.7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8.7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8.7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8.7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8.7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8.7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8.7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8.7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8.7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8.7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8.7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8.7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8.7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8.7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8.7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8.7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8.7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8.7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8.7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8.7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8.7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8.7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8.7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8.7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8.7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8.7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8.7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8.7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8.7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8.7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8.7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8.7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8.7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8.7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8.7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8.7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8.7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8.7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8.7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8.7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8.7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8.7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8.7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8.7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8.7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8.7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8.7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8.7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8.7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8.7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8.7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8.7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8.7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8.7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8.7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8.7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8.7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8.7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8.7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8.7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8.7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8.7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8.7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8.7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8.7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8.7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8.7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8.7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8.7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8.7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8.7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8.7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8.7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8.7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8.7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8.7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8.7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8.7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8.7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8.7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8.7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8.7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8.7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8.7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8.7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8.7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8.7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8.7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8.7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8.7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8.7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8.7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8.7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8.7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8.7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8.7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8.7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8.7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8.7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8.7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8.7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8.7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8.7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8.7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8.7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8.7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8.7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8.7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8.7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8.7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8.7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8.7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8.7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8.7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8.7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8.7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8.7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8.7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8.7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8.7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8.7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8.7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8.7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8.7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8.7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8.7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8.7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8.7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8.7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8.7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8.7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8.7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8.7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8.7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8.7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8.7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8.7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8.7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8.7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8.7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8.7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8.7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8.7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8.7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8.7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8.7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8.7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8.7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8.7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8.7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8.7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8.7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8.7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8.7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8.7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8.7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8.7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8.7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8.7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8.7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8.7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8.7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8.7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8.7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8.7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8.7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8.7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8.7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8.7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8.7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8.7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8.7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8.7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8.7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8.7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8.7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8.7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8.7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8.7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8.7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8.7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8.7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8.7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8.7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8.7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8.7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8.7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8.7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8.7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8.7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8.7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8.7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8.7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8.7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8.7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8.7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8.7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8.7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8.7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8.7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8.7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8.7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8.7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8.7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8.7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8.7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8.7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8.7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8.7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8.7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8.7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8.7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8.7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8.7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8.7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8.7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8.7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8.7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8.7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8.7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8.7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8.7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8.7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8.7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8.7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8.7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8.7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8.7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8.7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8.7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8.7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8.7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8.7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8.7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8.7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8.7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8.7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8.7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8.7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8.7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8.7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8.7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8.7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8.7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8.7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8.7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8.7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8.7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8.7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8.7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8.7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8.7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8.7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8.7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8.7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8.7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8.7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8.7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8.7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8.7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8.7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8.7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8.7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8.7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8.7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8.7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8.7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8.7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8.7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8.7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8.7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8.7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8.7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8.7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8.7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8.7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8.7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8.7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8.7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8.7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8.7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8.7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8.7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8.7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8.7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8.7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8.7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8.7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8.7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8.7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8.7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8.7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8.7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8.7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8.7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8.7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8.7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8.7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8.7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8.7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8.7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8.7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8.7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8.7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8.7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8.7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8.7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8.7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8.7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8.7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8.7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8.7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8.7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8.7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8.7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8.7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8.7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8.7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8.7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8.7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8.7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8.7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8.7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8.7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8.7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8.7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8.7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8.7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8.7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8.7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8.7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8.7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8.7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8.7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8.7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8.7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8.7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8.7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8.7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8.7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8.7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8.7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8.7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8.7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8.7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8.7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8.7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8.7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8.7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8.7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8.7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8.7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8.7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8.7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8.7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8.7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8.7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8.7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8.7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8.7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8.7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8.7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8.7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8.7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8.7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8.7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8.7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8.7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8.7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8.7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8.7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8.7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8.7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8.7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8.7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8.7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8.7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8.7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8.7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8.7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8.7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8.7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8.7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8.7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8.7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8.7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8.7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8.7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8.7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8.7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8.7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8.7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8.7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8.7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8.7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8.7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8.7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8.7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8.7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8.7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8.7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8.7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8.7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8.7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8.7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8.7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8.7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8.7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8.7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8.7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8.7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8.7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8.7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8.7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8.7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8.7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8.7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8.7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8.7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8.7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8.7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8.7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8.75" customHeight="1" x14ac:dyDescent="0.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8.75" customHeight="1" x14ac:dyDescent="0.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8.75" customHeight="1" x14ac:dyDescent="0.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8.75" customHeight="1" x14ac:dyDescent="0.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8.75" customHeight="1" x14ac:dyDescent="0.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8.75" customHeight="1" x14ac:dyDescent="0.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8.75" customHeight="1" x14ac:dyDescent="0.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8.75" customHeight="1" x14ac:dyDescent="0.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8.75" customHeight="1" x14ac:dyDescent="0.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8.75" customHeight="1" x14ac:dyDescent="0.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8.75" customHeight="1" x14ac:dyDescent="0.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8.75" customHeight="1" x14ac:dyDescent="0.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8.75" customHeight="1" x14ac:dyDescent="0.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8.75" customHeight="1" x14ac:dyDescent="0.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8.75" customHeight="1" x14ac:dyDescent="0.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8.75" customHeight="1" x14ac:dyDescent="0.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8.75" customHeight="1" x14ac:dyDescent="0.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8.75" customHeight="1" x14ac:dyDescent="0.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8.75" customHeight="1" x14ac:dyDescent="0.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8.75" customHeight="1" x14ac:dyDescent="0.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8.75" customHeigh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8.75" customHeigh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8.75" customHeight="1" x14ac:dyDescent="0.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  <row r="1001" spans="1:26" ht="18.75" customHeight="1" x14ac:dyDescent="0.3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</row>
    <row r="1002" spans="1:26" ht="18.75" customHeight="1" x14ac:dyDescent="0.3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</row>
    <row r="1003" spans="1:26" ht="18.75" customHeight="1" x14ac:dyDescent="0.3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</row>
  </sheetData>
  <mergeCells count="14">
    <mergeCell ref="F16:G17"/>
    <mergeCell ref="H16:I17"/>
    <mergeCell ref="F18:G20"/>
    <mergeCell ref="H18:I20"/>
    <mergeCell ref="A1:I1"/>
    <mergeCell ref="A2:I2"/>
    <mergeCell ref="A5:A7"/>
    <mergeCell ref="B5:B7"/>
    <mergeCell ref="C5:I5"/>
    <mergeCell ref="C6:E6"/>
    <mergeCell ref="F6:H6"/>
    <mergeCell ref="I6:I7"/>
    <mergeCell ref="F15:G15"/>
    <mergeCell ref="H15:I15"/>
  </mergeCells>
  <printOptions horizontalCentered="1"/>
  <pageMargins left="0.43307086614173229" right="0.43307086614173229" top="0.7" bottom="0.55118110236220474" header="0" footer="0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000"/>
  <sheetViews>
    <sheetView showGridLines="0" workbookViewId="0">
      <selection activeCell="I14" sqref="I14"/>
    </sheetView>
  </sheetViews>
  <sheetFormatPr defaultColWidth="12.625" defaultRowHeight="15" customHeight="1" x14ac:dyDescent="0.25"/>
  <cols>
    <col min="1" max="1" width="25.75" style="3" customWidth="1"/>
    <col min="2" max="2" width="10.5" style="3" customWidth="1"/>
    <col min="3" max="3" width="9.625" style="3" customWidth="1"/>
    <col min="4" max="4" width="9" style="3" customWidth="1"/>
    <col min="5" max="8" width="10.125" style="3" customWidth="1"/>
    <col min="9" max="9" width="8.375" style="3" customWidth="1"/>
    <col min="10" max="11" width="10.125" style="3" customWidth="1"/>
    <col min="12" max="12" width="8.375" style="3" customWidth="1"/>
    <col min="13" max="13" width="8.875" style="3" customWidth="1"/>
    <col min="14" max="26" width="7.875" style="3" customWidth="1"/>
    <col min="27" max="16384" width="12.625" style="3"/>
  </cols>
  <sheetData>
    <row r="1" spans="1:26" ht="36" customHeight="1" x14ac:dyDescent="0.35">
      <c r="A1" s="146" t="s">
        <v>52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25.5" customHeigh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 t="s">
        <v>0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110" customFormat="1" ht="24.75" customHeight="1" x14ac:dyDescent="0.3">
      <c r="A3" s="149" t="s">
        <v>13</v>
      </c>
      <c r="B3" s="151" t="s">
        <v>14</v>
      </c>
      <c r="C3" s="113" t="s">
        <v>15</v>
      </c>
      <c r="D3" s="153" t="s">
        <v>16</v>
      </c>
      <c r="E3" s="154"/>
      <c r="F3" s="154"/>
      <c r="G3" s="154"/>
      <c r="H3" s="155"/>
      <c r="I3" s="153" t="s">
        <v>17</v>
      </c>
      <c r="J3" s="154"/>
      <c r="K3" s="155"/>
      <c r="L3" s="156" t="s">
        <v>18</v>
      </c>
      <c r="M3" s="157" t="s">
        <v>19</v>
      </c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s="110" customFormat="1" ht="27.75" customHeight="1" x14ac:dyDescent="0.3">
      <c r="A4" s="150"/>
      <c r="B4" s="152"/>
      <c r="C4" s="113" t="s">
        <v>20</v>
      </c>
      <c r="D4" s="113" t="s">
        <v>21</v>
      </c>
      <c r="E4" s="113" t="s">
        <v>22</v>
      </c>
      <c r="F4" s="113" t="s">
        <v>23</v>
      </c>
      <c r="G4" s="113" t="s">
        <v>24</v>
      </c>
      <c r="H4" s="113" t="s">
        <v>7</v>
      </c>
      <c r="I4" s="113" t="s">
        <v>25</v>
      </c>
      <c r="J4" s="113" t="s">
        <v>26</v>
      </c>
      <c r="K4" s="113" t="s">
        <v>7</v>
      </c>
      <c r="L4" s="152"/>
      <c r="M4" s="158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s="110" customFormat="1" ht="25.5" customHeight="1" x14ac:dyDescent="0.3">
      <c r="A5" s="115" t="s">
        <v>27</v>
      </c>
      <c r="B5" s="116">
        <f t="shared" ref="B5:B7" si="0">SUM(C5,H5,K5,L5,M5)</f>
        <v>0</v>
      </c>
      <c r="C5" s="116">
        <v>0</v>
      </c>
      <c r="D5" s="116">
        <v>0</v>
      </c>
      <c r="E5" s="116">
        <v>0</v>
      </c>
      <c r="F5" s="116">
        <v>0</v>
      </c>
      <c r="G5" s="116">
        <v>0</v>
      </c>
      <c r="H5" s="116">
        <f t="shared" ref="H5:H7" si="1">SUM(D5:G5)</f>
        <v>0</v>
      </c>
      <c r="I5" s="116">
        <v>0</v>
      </c>
      <c r="J5" s="116">
        <v>0</v>
      </c>
      <c r="K5" s="116">
        <f t="shared" ref="K5:K7" si="2">SUM(I5:J5)</f>
        <v>0</v>
      </c>
      <c r="L5" s="116">
        <v>0</v>
      </c>
      <c r="M5" s="117">
        <v>0</v>
      </c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s="110" customFormat="1" ht="25.5" customHeight="1" x14ac:dyDescent="0.3">
      <c r="A6" s="115" t="s">
        <v>28</v>
      </c>
      <c r="B6" s="116">
        <f t="shared" si="0"/>
        <v>0</v>
      </c>
      <c r="C6" s="116">
        <v>0</v>
      </c>
      <c r="D6" s="116">
        <v>0</v>
      </c>
      <c r="E6" s="116">
        <v>0</v>
      </c>
      <c r="F6" s="116">
        <v>0</v>
      </c>
      <c r="G6" s="116">
        <v>0</v>
      </c>
      <c r="H6" s="116">
        <f t="shared" si="1"/>
        <v>0</v>
      </c>
      <c r="I6" s="116">
        <v>0</v>
      </c>
      <c r="J6" s="116">
        <v>0</v>
      </c>
      <c r="K6" s="116">
        <f t="shared" si="2"/>
        <v>0</v>
      </c>
      <c r="L6" s="116">
        <v>0</v>
      </c>
      <c r="M6" s="117">
        <v>0</v>
      </c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6" s="110" customFormat="1" ht="25.5" customHeight="1" x14ac:dyDescent="0.3">
      <c r="A7" s="119" t="s">
        <v>29</v>
      </c>
      <c r="B7" s="120">
        <f t="shared" si="0"/>
        <v>0</v>
      </c>
      <c r="C7" s="120">
        <v>0</v>
      </c>
      <c r="D7" s="120">
        <v>0</v>
      </c>
      <c r="E7" s="120">
        <v>0</v>
      </c>
      <c r="F7" s="120">
        <v>0</v>
      </c>
      <c r="G7" s="120">
        <v>0</v>
      </c>
      <c r="H7" s="120">
        <f t="shared" si="1"/>
        <v>0</v>
      </c>
      <c r="I7" s="120">
        <v>0</v>
      </c>
      <c r="J7" s="120">
        <v>0</v>
      </c>
      <c r="K7" s="120">
        <f t="shared" si="2"/>
        <v>0</v>
      </c>
      <c r="L7" s="120">
        <v>0</v>
      </c>
      <c r="M7" s="121">
        <v>0</v>
      </c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 s="110" customFormat="1" ht="21" customHeight="1" x14ac:dyDescent="0.3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spans="1:26" s="110" customFormat="1" ht="23.25" customHeight="1" x14ac:dyDescent="0.3">
      <c r="A9" s="122" t="s">
        <v>7</v>
      </c>
      <c r="B9" s="122">
        <f t="shared" ref="B9:M9" si="3">SUM(B5:B8)</f>
        <v>0</v>
      </c>
      <c r="C9" s="122">
        <f t="shared" si="3"/>
        <v>0</v>
      </c>
      <c r="D9" s="122">
        <f t="shared" si="3"/>
        <v>0</v>
      </c>
      <c r="E9" s="122">
        <f t="shared" si="3"/>
        <v>0</v>
      </c>
      <c r="F9" s="122">
        <f t="shared" si="3"/>
        <v>0</v>
      </c>
      <c r="G9" s="122">
        <f t="shared" si="3"/>
        <v>0</v>
      </c>
      <c r="H9" s="122">
        <f t="shared" si="3"/>
        <v>0</v>
      </c>
      <c r="I9" s="122">
        <f t="shared" si="3"/>
        <v>0</v>
      </c>
      <c r="J9" s="122">
        <f t="shared" si="3"/>
        <v>0</v>
      </c>
      <c r="K9" s="122">
        <f t="shared" si="3"/>
        <v>0</v>
      </c>
      <c r="L9" s="122">
        <f t="shared" si="3"/>
        <v>0</v>
      </c>
      <c r="M9" s="122">
        <f t="shared" si="3"/>
        <v>0</v>
      </c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ht="17.25" customHeight="1" x14ac:dyDescent="0.35">
      <c r="A10" s="32"/>
      <c r="B10" s="36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7.25" customHeight="1" x14ac:dyDescent="0.3">
      <c r="A11" s="126" t="s">
        <v>75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7.25" customHeight="1" x14ac:dyDescent="0.3">
      <c r="A12" s="32"/>
      <c r="B12" s="32"/>
      <c r="C12" s="32"/>
      <c r="D12" s="37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7.25" customHeight="1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7.25" customHeight="1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7.25" customHeight="1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7.25" customHeight="1" x14ac:dyDescent="0.3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7.2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7.25" customHeight="1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7.25" customHeigh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7.25" customHeight="1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7.25" customHeight="1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7.25" customHeight="1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7.25" customHeigh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7.25" customHeight="1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7.25" customHeigh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7.25" customHeigh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7.2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7.2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7.25" customHeigh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7.25" customHeight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7.25" customHeight="1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7.25" customHeight="1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7.25" customHeight="1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7.25" customHeight="1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7.25" customHeight="1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7.25" customHeigh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7.25" customHeight="1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7.25" customHeigh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7.25" customHeight="1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7.25" customHeight="1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7.25" customHeight="1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7.25" customHeight="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7.25" customHeight="1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7.25" customHeight="1" x14ac:dyDescent="0.3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7.25" customHeight="1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7.25" customHeight="1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7.25" customHeight="1" x14ac:dyDescent="0.3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7.25" customHeight="1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7.25" customHeight="1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7.25" customHeight="1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7.25" customHeight="1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7.25" customHeight="1" x14ac:dyDescent="0.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7.25" customHeight="1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7.25" customHeight="1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7.25" customHeight="1" x14ac:dyDescent="0.3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7.25" customHeight="1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7.25" customHeight="1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7.25" customHeight="1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7.25" customHeight="1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7.25" customHeight="1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7.25" customHeight="1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7.25" customHeight="1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7.25" customHeight="1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7.25" customHeight="1" x14ac:dyDescent="0.3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7.25" customHeight="1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7.25" customHeight="1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7.25" customHeight="1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7.25" customHeight="1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7.25" customHeight="1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7.25" customHeight="1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7.25" customHeight="1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7.25" customHeight="1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7.25" customHeight="1" x14ac:dyDescent="0.3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7.25" customHeight="1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7.25" customHeight="1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7.25" customHeight="1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7.25" customHeight="1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7.25" customHeight="1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7.25" customHeight="1" x14ac:dyDescent="0.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7.25" customHeight="1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7.25" customHeight="1" x14ac:dyDescent="0.3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7.25" customHeight="1" x14ac:dyDescent="0.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7.25" customHeight="1" x14ac:dyDescent="0.3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7.25" customHeight="1" x14ac:dyDescent="0.3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7.25" customHeight="1" x14ac:dyDescent="0.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7.25" customHeight="1" x14ac:dyDescent="0.3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7.25" customHeight="1" x14ac:dyDescent="0.3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7.25" customHeight="1" x14ac:dyDescent="0.3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7.25" customHeight="1" x14ac:dyDescent="0.3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7.25" customHeight="1" x14ac:dyDescent="0.3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7.25" customHeight="1" x14ac:dyDescent="0.3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7.25" customHeight="1" x14ac:dyDescent="0.3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7.25" customHeight="1" x14ac:dyDescent="0.3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7.25" customHeight="1" x14ac:dyDescent="0.3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7.25" customHeight="1" x14ac:dyDescent="0.3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7.25" customHeight="1" x14ac:dyDescent="0.3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7.25" customHeight="1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7.25" customHeight="1" x14ac:dyDescent="0.3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7.25" customHeight="1" x14ac:dyDescent="0.3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7.25" customHeight="1" x14ac:dyDescent="0.3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7.25" customHeight="1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7.25" customHeight="1" x14ac:dyDescent="0.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7.25" customHeight="1" x14ac:dyDescent="0.3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7.25" customHeight="1" x14ac:dyDescent="0.3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7.25" customHeight="1" x14ac:dyDescent="0.3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7.25" customHeight="1" x14ac:dyDescent="0.3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7.25" customHeight="1" x14ac:dyDescent="0.3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7.25" customHeight="1" x14ac:dyDescent="0.3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7.25" customHeight="1" x14ac:dyDescent="0.3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7.25" customHeight="1" x14ac:dyDescent="0.3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7.25" customHeight="1" x14ac:dyDescent="0.3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7.25" customHeight="1" x14ac:dyDescent="0.3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7.25" customHeight="1" x14ac:dyDescent="0.3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7.25" customHeight="1" x14ac:dyDescent="0.3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7.25" customHeight="1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7.25" customHeight="1" x14ac:dyDescent="0.3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7.25" customHeight="1" x14ac:dyDescent="0.3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7.25" customHeight="1" x14ac:dyDescent="0.3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7.25" customHeight="1" x14ac:dyDescent="0.3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7.25" customHeight="1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7.25" customHeight="1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7.25" customHeight="1" x14ac:dyDescent="0.3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7.25" customHeight="1" x14ac:dyDescent="0.3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7.25" customHeight="1" x14ac:dyDescent="0.3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7.25" customHeight="1" x14ac:dyDescent="0.3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7.25" customHeight="1" x14ac:dyDescent="0.3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7.25" customHeight="1" x14ac:dyDescent="0.3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7.25" customHeight="1" x14ac:dyDescent="0.3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7.25" customHeight="1" x14ac:dyDescent="0.3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7.25" customHeight="1" x14ac:dyDescent="0.3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7.25" customHeight="1" x14ac:dyDescent="0.3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7.25" customHeight="1" x14ac:dyDescent="0.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7.25" customHeight="1" x14ac:dyDescent="0.3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7.25" customHeight="1" x14ac:dyDescent="0.3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7.25" customHeight="1" x14ac:dyDescent="0.3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7.25" customHeight="1" x14ac:dyDescent="0.3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7.25" customHeight="1" x14ac:dyDescent="0.3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7.25" customHeight="1" x14ac:dyDescent="0.3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7.25" customHeight="1" x14ac:dyDescent="0.3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7.25" customHeight="1" x14ac:dyDescent="0.3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7.25" customHeight="1" x14ac:dyDescent="0.3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7.25" customHeight="1" x14ac:dyDescent="0.3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7.25" customHeight="1" x14ac:dyDescent="0.3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7.25" customHeight="1" x14ac:dyDescent="0.3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7.25" customHeight="1" x14ac:dyDescent="0.3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7.25" customHeight="1" x14ac:dyDescent="0.3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7.25" customHeight="1" x14ac:dyDescent="0.3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7.25" customHeight="1" x14ac:dyDescent="0.3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7.25" customHeight="1" x14ac:dyDescent="0.3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7.25" customHeight="1" x14ac:dyDescent="0.3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7.25" customHeight="1" x14ac:dyDescent="0.3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7.25" customHeight="1" x14ac:dyDescent="0.3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7.25" customHeight="1" x14ac:dyDescent="0.3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7.25" customHeight="1" x14ac:dyDescent="0.3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7.25" customHeight="1" x14ac:dyDescent="0.3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7.25" customHeight="1" x14ac:dyDescent="0.3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7.25" customHeight="1" x14ac:dyDescent="0.3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7.25" customHeight="1" x14ac:dyDescent="0.3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7.25" customHeight="1" x14ac:dyDescent="0.3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7.25" customHeight="1" x14ac:dyDescent="0.3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7.25" customHeight="1" x14ac:dyDescent="0.3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7.25" customHeight="1" x14ac:dyDescent="0.3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7.25" customHeight="1" x14ac:dyDescent="0.3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7.25" customHeight="1" x14ac:dyDescent="0.3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7.25" customHeight="1" x14ac:dyDescent="0.3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7.25" customHeight="1" x14ac:dyDescent="0.3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7.25" customHeight="1" x14ac:dyDescent="0.3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7.25" customHeight="1" x14ac:dyDescent="0.3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7.25" customHeight="1" x14ac:dyDescent="0.3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7.25" customHeight="1" x14ac:dyDescent="0.3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7.25" customHeight="1" x14ac:dyDescent="0.3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7.25" customHeight="1" x14ac:dyDescent="0.3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7.25" customHeight="1" x14ac:dyDescent="0.3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7.25" customHeight="1" x14ac:dyDescent="0.3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7.25" customHeight="1" x14ac:dyDescent="0.3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7.25" customHeight="1" x14ac:dyDescent="0.3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7.25" customHeight="1" x14ac:dyDescent="0.3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7.25" customHeight="1" x14ac:dyDescent="0.3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7.25" customHeight="1" x14ac:dyDescent="0.3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7.25" customHeight="1" x14ac:dyDescent="0.3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7.25" customHeight="1" x14ac:dyDescent="0.3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7.25" customHeight="1" x14ac:dyDescent="0.3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7.25" customHeight="1" x14ac:dyDescent="0.3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7.25" customHeight="1" x14ac:dyDescent="0.3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7.25" customHeight="1" x14ac:dyDescent="0.3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7.25" customHeight="1" x14ac:dyDescent="0.3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7.25" customHeight="1" x14ac:dyDescent="0.3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7.25" customHeight="1" x14ac:dyDescent="0.3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7.25" customHeight="1" x14ac:dyDescent="0.3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7.25" customHeight="1" x14ac:dyDescent="0.3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7.25" customHeight="1" x14ac:dyDescent="0.3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7.25" customHeight="1" x14ac:dyDescent="0.3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7.25" customHeight="1" x14ac:dyDescent="0.3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7.25" customHeight="1" x14ac:dyDescent="0.3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7.25" customHeight="1" x14ac:dyDescent="0.3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7.25" customHeight="1" x14ac:dyDescent="0.3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7.25" customHeight="1" x14ac:dyDescent="0.3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7.25" customHeight="1" x14ac:dyDescent="0.3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7.25" customHeight="1" x14ac:dyDescent="0.3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7.25" customHeight="1" x14ac:dyDescent="0.3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7.25" customHeight="1" x14ac:dyDescent="0.3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7.25" customHeight="1" x14ac:dyDescent="0.3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7.25" customHeight="1" x14ac:dyDescent="0.3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7.25" customHeight="1" x14ac:dyDescent="0.3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7.25" customHeight="1" x14ac:dyDescent="0.3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7.25" customHeight="1" x14ac:dyDescent="0.3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7.25" customHeight="1" x14ac:dyDescent="0.3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7.25" customHeight="1" x14ac:dyDescent="0.3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7.25" customHeight="1" x14ac:dyDescent="0.3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7.25" customHeight="1" x14ac:dyDescent="0.3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7.25" customHeight="1" x14ac:dyDescent="0.3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7.25" customHeight="1" x14ac:dyDescent="0.3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7.25" customHeight="1" x14ac:dyDescent="0.3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7.25" customHeight="1" x14ac:dyDescent="0.3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7.25" customHeight="1" x14ac:dyDescent="0.3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7.25" customHeight="1" x14ac:dyDescent="0.3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7.25" customHeight="1" x14ac:dyDescent="0.3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7.25" customHeight="1" x14ac:dyDescent="0.3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7.25" customHeight="1" x14ac:dyDescent="0.3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7.25" customHeight="1" x14ac:dyDescent="0.3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7.25" customHeight="1" x14ac:dyDescent="0.3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7.25" customHeight="1" x14ac:dyDescent="0.3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7.25" customHeight="1" x14ac:dyDescent="0.3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7.25" customHeight="1" x14ac:dyDescent="0.3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7.25" customHeight="1" x14ac:dyDescent="0.3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7.25" customHeight="1" x14ac:dyDescent="0.3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7.25" customHeight="1" x14ac:dyDescent="0.3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7.25" customHeight="1" x14ac:dyDescent="0.3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7.25" customHeight="1" x14ac:dyDescent="0.3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7.25" customHeight="1" x14ac:dyDescent="0.3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7.25" customHeight="1" x14ac:dyDescent="0.3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7.25" customHeight="1" x14ac:dyDescent="0.3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7.25" customHeight="1" x14ac:dyDescent="0.3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7.25" customHeight="1" x14ac:dyDescent="0.3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7.25" customHeight="1" x14ac:dyDescent="0.3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7.25" customHeight="1" x14ac:dyDescent="0.3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7.25" customHeight="1" x14ac:dyDescent="0.3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7.25" customHeight="1" x14ac:dyDescent="0.3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7.25" customHeight="1" x14ac:dyDescent="0.3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7.25" customHeight="1" x14ac:dyDescent="0.3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7.25" customHeight="1" x14ac:dyDescent="0.3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7.25" customHeight="1" x14ac:dyDescent="0.3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7.25" customHeight="1" x14ac:dyDescent="0.3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7.25" customHeight="1" x14ac:dyDescent="0.3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7.25" customHeight="1" x14ac:dyDescent="0.3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7.25" customHeight="1" x14ac:dyDescent="0.3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7.25" customHeight="1" x14ac:dyDescent="0.3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7.25" customHeight="1" x14ac:dyDescent="0.3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7.25" customHeight="1" x14ac:dyDescent="0.3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7.25" customHeight="1" x14ac:dyDescent="0.3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7.25" customHeight="1" x14ac:dyDescent="0.3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7.25" customHeight="1" x14ac:dyDescent="0.3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7.25" customHeight="1" x14ac:dyDescent="0.3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7.25" customHeight="1" x14ac:dyDescent="0.3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7.25" customHeight="1" x14ac:dyDescent="0.3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7.25" customHeight="1" x14ac:dyDescent="0.3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7.25" customHeight="1" x14ac:dyDescent="0.3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7.25" customHeight="1" x14ac:dyDescent="0.3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7.25" customHeight="1" x14ac:dyDescent="0.3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7.25" customHeight="1" x14ac:dyDescent="0.3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7.25" customHeight="1" x14ac:dyDescent="0.3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7.25" customHeight="1" x14ac:dyDescent="0.3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7.25" customHeight="1" x14ac:dyDescent="0.3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7.25" customHeight="1" x14ac:dyDescent="0.3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7.25" customHeight="1" x14ac:dyDescent="0.3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7.25" customHeight="1" x14ac:dyDescent="0.3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7.25" customHeight="1" x14ac:dyDescent="0.3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7.25" customHeight="1" x14ac:dyDescent="0.3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7.25" customHeight="1" x14ac:dyDescent="0.3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7.25" customHeight="1" x14ac:dyDescent="0.3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7.25" customHeight="1" x14ac:dyDescent="0.3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7.25" customHeight="1" x14ac:dyDescent="0.3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7.25" customHeight="1" x14ac:dyDescent="0.3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7.25" customHeight="1" x14ac:dyDescent="0.3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7.25" customHeight="1" x14ac:dyDescent="0.3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7.25" customHeight="1" x14ac:dyDescent="0.3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7.25" customHeight="1" x14ac:dyDescent="0.3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7.25" customHeight="1" x14ac:dyDescent="0.3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7.25" customHeight="1" x14ac:dyDescent="0.3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7.25" customHeight="1" x14ac:dyDescent="0.3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7.25" customHeight="1" x14ac:dyDescent="0.3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7.25" customHeight="1" x14ac:dyDescent="0.3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7.25" customHeight="1" x14ac:dyDescent="0.3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7.25" customHeight="1" x14ac:dyDescent="0.3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7.25" customHeight="1" x14ac:dyDescent="0.3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7.25" customHeight="1" x14ac:dyDescent="0.3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7.25" customHeight="1" x14ac:dyDescent="0.3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7.25" customHeight="1" x14ac:dyDescent="0.3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7.25" customHeight="1" x14ac:dyDescent="0.3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7.25" customHeight="1" x14ac:dyDescent="0.3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7.25" customHeight="1" x14ac:dyDescent="0.3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7.25" customHeight="1" x14ac:dyDescent="0.3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7.25" customHeight="1" x14ac:dyDescent="0.3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7.25" customHeight="1" x14ac:dyDescent="0.3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7.25" customHeight="1" x14ac:dyDescent="0.3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7.25" customHeight="1" x14ac:dyDescent="0.3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7.25" customHeight="1" x14ac:dyDescent="0.3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7.25" customHeight="1" x14ac:dyDescent="0.3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7.25" customHeight="1" x14ac:dyDescent="0.3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7.25" customHeight="1" x14ac:dyDescent="0.3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7.25" customHeight="1" x14ac:dyDescent="0.3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7.25" customHeight="1" x14ac:dyDescent="0.3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7.25" customHeight="1" x14ac:dyDescent="0.3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7.25" customHeight="1" x14ac:dyDescent="0.3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7.25" customHeight="1" x14ac:dyDescent="0.3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7.25" customHeight="1" x14ac:dyDescent="0.3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7.25" customHeight="1" x14ac:dyDescent="0.3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7.25" customHeight="1" x14ac:dyDescent="0.3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7.25" customHeight="1" x14ac:dyDescent="0.3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7.25" customHeight="1" x14ac:dyDescent="0.3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7.25" customHeight="1" x14ac:dyDescent="0.3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7.25" customHeight="1" x14ac:dyDescent="0.3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7.25" customHeight="1" x14ac:dyDescent="0.3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7.25" customHeight="1" x14ac:dyDescent="0.3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7.25" customHeight="1" x14ac:dyDescent="0.3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7.25" customHeight="1" x14ac:dyDescent="0.3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7.25" customHeight="1" x14ac:dyDescent="0.3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7.25" customHeight="1" x14ac:dyDescent="0.3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7.25" customHeight="1" x14ac:dyDescent="0.3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7.25" customHeight="1" x14ac:dyDescent="0.3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7.25" customHeight="1" x14ac:dyDescent="0.3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7.25" customHeight="1" x14ac:dyDescent="0.3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7.25" customHeight="1" x14ac:dyDescent="0.3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7.25" customHeight="1" x14ac:dyDescent="0.3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7.25" customHeight="1" x14ac:dyDescent="0.3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7.25" customHeight="1" x14ac:dyDescent="0.3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7.25" customHeight="1" x14ac:dyDescent="0.3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7.25" customHeight="1" x14ac:dyDescent="0.3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7.25" customHeight="1" x14ac:dyDescent="0.3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7.25" customHeight="1" x14ac:dyDescent="0.3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7.25" customHeight="1" x14ac:dyDescent="0.3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7.25" customHeight="1" x14ac:dyDescent="0.3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7.25" customHeight="1" x14ac:dyDescent="0.3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7.25" customHeight="1" x14ac:dyDescent="0.3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7.25" customHeight="1" x14ac:dyDescent="0.3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7.25" customHeight="1" x14ac:dyDescent="0.3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7.25" customHeight="1" x14ac:dyDescent="0.3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7.25" customHeight="1" x14ac:dyDescent="0.3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7.25" customHeight="1" x14ac:dyDescent="0.3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7.25" customHeight="1" x14ac:dyDescent="0.3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7.25" customHeight="1" x14ac:dyDescent="0.3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7.25" customHeight="1" x14ac:dyDescent="0.3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7.25" customHeight="1" x14ac:dyDescent="0.3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7.25" customHeight="1" x14ac:dyDescent="0.3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7.25" customHeight="1" x14ac:dyDescent="0.3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7.25" customHeight="1" x14ac:dyDescent="0.3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7.25" customHeight="1" x14ac:dyDescent="0.3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7.25" customHeight="1" x14ac:dyDescent="0.3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7.25" customHeight="1" x14ac:dyDescent="0.3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7.25" customHeight="1" x14ac:dyDescent="0.3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7.25" customHeight="1" x14ac:dyDescent="0.3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7.25" customHeight="1" x14ac:dyDescent="0.3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7.25" customHeight="1" x14ac:dyDescent="0.3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7.25" customHeight="1" x14ac:dyDescent="0.3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7.25" customHeight="1" x14ac:dyDescent="0.3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7.25" customHeight="1" x14ac:dyDescent="0.3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7.25" customHeight="1" x14ac:dyDescent="0.3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7.25" customHeight="1" x14ac:dyDescent="0.3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7.25" customHeight="1" x14ac:dyDescent="0.3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7.25" customHeight="1" x14ac:dyDescent="0.3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7.25" customHeight="1" x14ac:dyDescent="0.3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7.25" customHeight="1" x14ac:dyDescent="0.3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7.25" customHeight="1" x14ac:dyDescent="0.3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7.25" customHeight="1" x14ac:dyDescent="0.3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7.25" customHeight="1" x14ac:dyDescent="0.3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7.25" customHeight="1" x14ac:dyDescent="0.3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7.25" customHeight="1" x14ac:dyDescent="0.3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7.25" customHeight="1" x14ac:dyDescent="0.3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7.25" customHeight="1" x14ac:dyDescent="0.3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7.25" customHeight="1" x14ac:dyDescent="0.3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7.25" customHeight="1" x14ac:dyDescent="0.3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7.25" customHeight="1" x14ac:dyDescent="0.3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7.25" customHeight="1" x14ac:dyDescent="0.3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7.25" customHeight="1" x14ac:dyDescent="0.3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7.25" customHeight="1" x14ac:dyDescent="0.3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7.25" customHeight="1" x14ac:dyDescent="0.3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7.25" customHeight="1" x14ac:dyDescent="0.3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7.25" customHeight="1" x14ac:dyDescent="0.3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7.25" customHeight="1" x14ac:dyDescent="0.3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7.25" customHeight="1" x14ac:dyDescent="0.3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7.25" customHeight="1" x14ac:dyDescent="0.3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7.25" customHeight="1" x14ac:dyDescent="0.3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7.25" customHeight="1" x14ac:dyDescent="0.3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7.25" customHeight="1" x14ac:dyDescent="0.3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7.25" customHeight="1" x14ac:dyDescent="0.3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7.25" customHeight="1" x14ac:dyDescent="0.3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7.25" customHeight="1" x14ac:dyDescent="0.3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7.25" customHeight="1" x14ac:dyDescent="0.3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7.25" customHeight="1" x14ac:dyDescent="0.3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7.25" customHeight="1" x14ac:dyDescent="0.3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7.25" customHeight="1" x14ac:dyDescent="0.3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7.25" customHeight="1" x14ac:dyDescent="0.3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7.25" customHeight="1" x14ac:dyDescent="0.3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7.25" customHeight="1" x14ac:dyDescent="0.3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7.25" customHeight="1" x14ac:dyDescent="0.3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7.25" customHeight="1" x14ac:dyDescent="0.3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7.25" customHeight="1" x14ac:dyDescent="0.3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7.25" customHeight="1" x14ac:dyDescent="0.3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7.25" customHeight="1" x14ac:dyDescent="0.3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7.25" customHeight="1" x14ac:dyDescent="0.3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7.25" customHeight="1" x14ac:dyDescent="0.3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7.25" customHeight="1" x14ac:dyDescent="0.3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7.25" customHeight="1" x14ac:dyDescent="0.3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7.25" customHeight="1" x14ac:dyDescent="0.3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7.25" customHeight="1" x14ac:dyDescent="0.3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7.25" customHeight="1" x14ac:dyDescent="0.3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7.25" customHeight="1" x14ac:dyDescent="0.3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7.25" customHeight="1" x14ac:dyDescent="0.3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7.25" customHeight="1" x14ac:dyDescent="0.3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7.25" customHeight="1" x14ac:dyDescent="0.3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7.25" customHeight="1" x14ac:dyDescent="0.3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7.25" customHeight="1" x14ac:dyDescent="0.3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7.25" customHeight="1" x14ac:dyDescent="0.3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7.25" customHeight="1" x14ac:dyDescent="0.3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7.25" customHeight="1" x14ac:dyDescent="0.3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7.25" customHeight="1" x14ac:dyDescent="0.3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7.25" customHeight="1" x14ac:dyDescent="0.3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7.25" customHeight="1" x14ac:dyDescent="0.3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7.25" customHeight="1" x14ac:dyDescent="0.3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7.25" customHeight="1" x14ac:dyDescent="0.3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7.25" customHeight="1" x14ac:dyDescent="0.3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7.25" customHeight="1" x14ac:dyDescent="0.3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7.25" customHeight="1" x14ac:dyDescent="0.3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7.25" customHeight="1" x14ac:dyDescent="0.3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7.25" customHeight="1" x14ac:dyDescent="0.3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7.25" customHeight="1" x14ac:dyDescent="0.3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7.25" customHeight="1" x14ac:dyDescent="0.3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7.25" customHeight="1" x14ac:dyDescent="0.3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7.25" customHeight="1" x14ac:dyDescent="0.3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7.25" customHeight="1" x14ac:dyDescent="0.3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7.25" customHeight="1" x14ac:dyDescent="0.3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7.25" customHeight="1" x14ac:dyDescent="0.3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7.25" customHeight="1" x14ac:dyDescent="0.3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7.25" customHeight="1" x14ac:dyDescent="0.3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7.25" customHeight="1" x14ac:dyDescent="0.3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7.25" customHeight="1" x14ac:dyDescent="0.3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7.25" customHeight="1" x14ac:dyDescent="0.3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7.25" customHeight="1" x14ac:dyDescent="0.3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7.25" customHeight="1" x14ac:dyDescent="0.3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7.25" customHeight="1" x14ac:dyDescent="0.3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7.25" customHeight="1" x14ac:dyDescent="0.3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7.25" customHeight="1" x14ac:dyDescent="0.3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7.25" customHeight="1" x14ac:dyDescent="0.3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7.25" customHeight="1" x14ac:dyDescent="0.3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7.25" customHeight="1" x14ac:dyDescent="0.3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7.25" customHeight="1" x14ac:dyDescent="0.3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7.25" customHeight="1" x14ac:dyDescent="0.3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7.25" customHeight="1" x14ac:dyDescent="0.3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7.25" customHeight="1" x14ac:dyDescent="0.3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7.25" customHeight="1" x14ac:dyDescent="0.3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7.25" customHeight="1" x14ac:dyDescent="0.3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7.25" customHeight="1" x14ac:dyDescent="0.3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7.25" customHeight="1" x14ac:dyDescent="0.3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7.25" customHeight="1" x14ac:dyDescent="0.3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7.25" customHeight="1" x14ac:dyDescent="0.3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7.25" customHeight="1" x14ac:dyDescent="0.3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7.25" customHeight="1" x14ac:dyDescent="0.3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7.25" customHeight="1" x14ac:dyDescent="0.3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7.25" customHeight="1" x14ac:dyDescent="0.3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7.25" customHeight="1" x14ac:dyDescent="0.3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7.25" customHeight="1" x14ac:dyDescent="0.3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7.25" customHeight="1" x14ac:dyDescent="0.3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7.25" customHeight="1" x14ac:dyDescent="0.3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7.25" customHeight="1" x14ac:dyDescent="0.3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7.25" customHeight="1" x14ac:dyDescent="0.3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7.25" customHeight="1" x14ac:dyDescent="0.3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7.25" customHeight="1" x14ac:dyDescent="0.3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7.25" customHeight="1" x14ac:dyDescent="0.3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7.25" customHeight="1" x14ac:dyDescent="0.3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7.25" customHeight="1" x14ac:dyDescent="0.3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7.25" customHeight="1" x14ac:dyDescent="0.3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7.25" customHeight="1" x14ac:dyDescent="0.3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7.25" customHeight="1" x14ac:dyDescent="0.3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7.25" customHeight="1" x14ac:dyDescent="0.3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7.25" customHeight="1" x14ac:dyDescent="0.3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7.25" customHeight="1" x14ac:dyDescent="0.3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7.25" customHeight="1" x14ac:dyDescent="0.3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7.25" customHeight="1" x14ac:dyDescent="0.3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7.25" customHeight="1" x14ac:dyDescent="0.3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7.25" customHeight="1" x14ac:dyDescent="0.3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7.25" customHeight="1" x14ac:dyDescent="0.3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7.25" customHeight="1" x14ac:dyDescent="0.3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7.25" customHeight="1" x14ac:dyDescent="0.3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7.25" customHeight="1" x14ac:dyDescent="0.3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7.25" customHeight="1" x14ac:dyDescent="0.3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7.25" customHeight="1" x14ac:dyDescent="0.3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7.25" customHeight="1" x14ac:dyDescent="0.3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7.25" customHeight="1" x14ac:dyDescent="0.3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7.25" customHeight="1" x14ac:dyDescent="0.3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7.25" customHeight="1" x14ac:dyDescent="0.3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7.25" customHeight="1" x14ac:dyDescent="0.3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7.25" customHeight="1" x14ac:dyDescent="0.3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7.25" customHeight="1" x14ac:dyDescent="0.3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7.25" customHeight="1" x14ac:dyDescent="0.3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7.25" customHeight="1" x14ac:dyDescent="0.3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7.25" customHeight="1" x14ac:dyDescent="0.3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7.25" customHeight="1" x14ac:dyDescent="0.3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7.25" customHeight="1" x14ac:dyDescent="0.3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7.25" customHeight="1" x14ac:dyDescent="0.3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7.25" customHeight="1" x14ac:dyDescent="0.3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7.25" customHeight="1" x14ac:dyDescent="0.3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7.25" customHeight="1" x14ac:dyDescent="0.3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7.25" customHeight="1" x14ac:dyDescent="0.3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7.25" customHeight="1" x14ac:dyDescent="0.3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7.25" customHeight="1" x14ac:dyDescent="0.3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7.25" customHeight="1" x14ac:dyDescent="0.3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7.25" customHeight="1" x14ac:dyDescent="0.3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7.25" customHeight="1" x14ac:dyDescent="0.3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7.25" customHeight="1" x14ac:dyDescent="0.3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7.25" customHeight="1" x14ac:dyDescent="0.3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7.25" customHeight="1" x14ac:dyDescent="0.3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7.25" customHeight="1" x14ac:dyDescent="0.3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7.25" customHeight="1" x14ac:dyDescent="0.3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7.25" customHeight="1" x14ac:dyDescent="0.3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7.25" customHeight="1" x14ac:dyDescent="0.3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7.25" customHeight="1" x14ac:dyDescent="0.3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7.25" customHeight="1" x14ac:dyDescent="0.3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7.25" customHeight="1" x14ac:dyDescent="0.3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7.25" customHeight="1" x14ac:dyDescent="0.3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7.25" customHeight="1" x14ac:dyDescent="0.3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7.25" customHeight="1" x14ac:dyDescent="0.3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7.25" customHeight="1" x14ac:dyDescent="0.3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7.25" customHeight="1" x14ac:dyDescent="0.3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7.25" customHeight="1" x14ac:dyDescent="0.3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7.25" customHeight="1" x14ac:dyDescent="0.3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7.25" customHeight="1" x14ac:dyDescent="0.3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7.25" customHeight="1" x14ac:dyDescent="0.3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7.25" customHeight="1" x14ac:dyDescent="0.3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7.25" customHeight="1" x14ac:dyDescent="0.3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7.25" customHeight="1" x14ac:dyDescent="0.3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7.25" customHeight="1" x14ac:dyDescent="0.3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7.25" customHeight="1" x14ac:dyDescent="0.3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7.25" customHeight="1" x14ac:dyDescent="0.3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7.25" customHeight="1" x14ac:dyDescent="0.3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7.25" customHeight="1" x14ac:dyDescent="0.3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7.25" customHeight="1" x14ac:dyDescent="0.3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7.25" customHeight="1" x14ac:dyDescent="0.3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7.25" customHeight="1" x14ac:dyDescent="0.3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7.25" customHeight="1" x14ac:dyDescent="0.3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7.25" customHeight="1" x14ac:dyDescent="0.3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7.25" customHeight="1" x14ac:dyDescent="0.3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7.25" customHeight="1" x14ac:dyDescent="0.3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7.25" customHeight="1" x14ac:dyDescent="0.3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7.25" customHeight="1" x14ac:dyDescent="0.3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7.25" customHeight="1" x14ac:dyDescent="0.3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7.25" customHeight="1" x14ac:dyDescent="0.3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7.25" customHeight="1" x14ac:dyDescent="0.3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7.25" customHeight="1" x14ac:dyDescent="0.3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7.25" customHeight="1" x14ac:dyDescent="0.3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7.25" customHeight="1" x14ac:dyDescent="0.3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7.25" customHeight="1" x14ac:dyDescent="0.3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7.25" customHeight="1" x14ac:dyDescent="0.3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7.25" customHeight="1" x14ac:dyDescent="0.3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7.25" customHeight="1" x14ac:dyDescent="0.3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7.25" customHeight="1" x14ac:dyDescent="0.3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7.25" customHeight="1" x14ac:dyDescent="0.3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7.25" customHeight="1" x14ac:dyDescent="0.3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7.25" customHeight="1" x14ac:dyDescent="0.3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7.25" customHeight="1" x14ac:dyDescent="0.3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7.25" customHeight="1" x14ac:dyDescent="0.3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7.25" customHeight="1" x14ac:dyDescent="0.3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7.25" customHeight="1" x14ac:dyDescent="0.3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7.25" customHeight="1" x14ac:dyDescent="0.3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7.25" customHeight="1" x14ac:dyDescent="0.3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7.25" customHeight="1" x14ac:dyDescent="0.3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7.25" customHeight="1" x14ac:dyDescent="0.3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7.25" customHeight="1" x14ac:dyDescent="0.3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7.25" customHeight="1" x14ac:dyDescent="0.3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7.25" customHeight="1" x14ac:dyDescent="0.3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7.25" customHeight="1" x14ac:dyDescent="0.3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7.25" customHeight="1" x14ac:dyDescent="0.3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7.25" customHeight="1" x14ac:dyDescent="0.3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7.25" customHeight="1" x14ac:dyDescent="0.3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7.25" customHeight="1" x14ac:dyDescent="0.3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7.25" customHeight="1" x14ac:dyDescent="0.3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7.25" customHeight="1" x14ac:dyDescent="0.3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7.25" customHeight="1" x14ac:dyDescent="0.3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7.25" customHeight="1" x14ac:dyDescent="0.3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7.25" customHeight="1" x14ac:dyDescent="0.3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7.25" customHeight="1" x14ac:dyDescent="0.3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7.25" customHeight="1" x14ac:dyDescent="0.3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7.25" customHeight="1" x14ac:dyDescent="0.3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7.25" customHeight="1" x14ac:dyDescent="0.3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7.25" customHeight="1" x14ac:dyDescent="0.3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7.25" customHeight="1" x14ac:dyDescent="0.3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7.25" customHeight="1" x14ac:dyDescent="0.3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7.25" customHeight="1" x14ac:dyDescent="0.3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7.25" customHeight="1" x14ac:dyDescent="0.3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7.25" customHeight="1" x14ac:dyDescent="0.3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7.25" customHeight="1" x14ac:dyDescent="0.3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7.25" customHeight="1" x14ac:dyDescent="0.3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7.25" customHeight="1" x14ac:dyDescent="0.3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7.25" customHeight="1" x14ac:dyDescent="0.3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7.25" customHeight="1" x14ac:dyDescent="0.3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7.25" customHeight="1" x14ac:dyDescent="0.3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7.25" customHeight="1" x14ac:dyDescent="0.3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7.25" customHeight="1" x14ac:dyDescent="0.3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7.25" customHeight="1" x14ac:dyDescent="0.3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7.25" customHeight="1" x14ac:dyDescent="0.3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7.25" customHeight="1" x14ac:dyDescent="0.3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7.25" customHeight="1" x14ac:dyDescent="0.3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7.25" customHeight="1" x14ac:dyDescent="0.3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7.25" customHeight="1" x14ac:dyDescent="0.3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7.25" customHeight="1" x14ac:dyDescent="0.3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7.25" customHeight="1" x14ac:dyDescent="0.3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7.25" customHeight="1" x14ac:dyDescent="0.3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7.25" customHeight="1" x14ac:dyDescent="0.3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7.25" customHeight="1" x14ac:dyDescent="0.3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7.25" customHeight="1" x14ac:dyDescent="0.3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7.25" customHeight="1" x14ac:dyDescent="0.3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7.25" customHeight="1" x14ac:dyDescent="0.3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7.25" customHeight="1" x14ac:dyDescent="0.3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7.25" customHeight="1" x14ac:dyDescent="0.3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7.25" customHeight="1" x14ac:dyDescent="0.3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7.25" customHeight="1" x14ac:dyDescent="0.3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7.25" customHeight="1" x14ac:dyDescent="0.3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7.25" customHeight="1" x14ac:dyDescent="0.3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7.25" customHeight="1" x14ac:dyDescent="0.3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7.25" customHeight="1" x14ac:dyDescent="0.3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7.25" customHeight="1" x14ac:dyDescent="0.3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7.25" customHeight="1" x14ac:dyDescent="0.3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7.25" customHeight="1" x14ac:dyDescent="0.3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7.25" customHeight="1" x14ac:dyDescent="0.3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7.25" customHeight="1" x14ac:dyDescent="0.3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7.25" customHeight="1" x14ac:dyDescent="0.3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7.25" customHeight="1" x14ac:dyDescent="0.3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7.25" customHeight="1" x14ac:dyDescent="0.3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7.25" customHeight="1" x14ac:dyDescent="0.3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7.25" customHeight="1" x14ac:dyDescent="0.3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7.25" customHeight="1" x14ac:dyDescent="0.3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7.25" customHeight="1" x14ac:dyDescent="0.3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7.25" customHeight="1" x14ac:dyDescent="0.3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7.25" customHeight="1" x14ac:dyDescent="0.3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7.25" customHeight="1" x14ac:dyDescent="0.3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7.25" customHeight="1" x14ac:dyDescent="0.3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7.25" customHeight="1" x14ac:dyDescent="0.3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7.25" customHeight="1" x14ac:dyDescent="0.3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7.25" customHeight="1" x14ac:dyDescent="0.3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7.25" customHeight="1" x14ac:dyDescent="0.3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7.25" customHeight="1" x14ac:dyDescent="0.3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7.25" customHeight="1" x14ac:dyDescent="0.3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7.25" customHeight="1" x14ac:dyDescent="0.3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7.25" customHeight="1" x14ac:dyDescent="0.3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7.25" customHeight="1" x14ac:dyDescent="0.3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7.25" customHeight="1" x14ac:dyDescent="0.3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7.25" customHeight="1" x14ac:dyDescent="0.3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7.25" customHeight="1" x14ac:dyDescent="0.3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7.25" customHeight="1" x14ac:dyDescent="0.3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7.25" customHeight="1" x14ac:dyDescent="0.3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7.25" customHeight="1" x14ac:dyDescent="0.3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7.25" customHeight="1" x14ac:dyDescent="0.3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7.25" customHeight="1" x14ac:dyDescent="0.3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7.25" customHeight="1" x14ac:dyDescent="0.3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7.25" customHeight="1" x14ac:dyDescent="0.3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7.25" customHeight="1" x14ac:dyDescent="0.3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7.25" customHeight="1" x14ac:dyDescent="0.3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7.25" customHeight="1" x14ac:dyDescent="0.3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7.25" customHeight="1" x14ac:dyDescent="0.3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7.25" customHeight="1" x14ac:dyDescent="0.3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7.25" customHeight="1" x14ac:dyDescent="0.3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7.25" customHeight="1" x14ac:dyDescent="0.3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7.25" customHeight="1" x14ac:dyDescent="0.3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7.25" customHeight="1" x14ac:dyDescent="0.3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7.25" customHeight="1" x14ac:dyDescent="0.3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7.25" customHeight="1" x14ac:dyDescent="0.3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7.25" customHeight="1" x14ac:dyDescent="0.3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7.25" customHeight="1" x14ac:dyDescent="0.3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7.25" customHeight="1" x14ac:dyDescent="0.3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7.25" customHeight="1" x14ac:dyDescent="0.3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7.25" customHeight="1" x14ac:dyDescent="0.3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7.25" customHeight="1" x14ac:dyDescent="0.3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7.25" customHeight="1" x14ac:dyDescent="0.3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7.25" customHeight="1" x14ac:dyDescent="0.3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7.25" customHeight="1" x14ac:dyDescent="0.3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7.25" customHeight="1" x14ac:dyDescent="0.3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7.25" customHeight="1" x14ac:dyDescent="0.3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7.25" customHeight="1" x14ac:dyDescent="0.3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7.25" customHeight="1" x14ac:dyDescent="0.3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7.25" customHeight="1" x14ac:dyDescent="0.3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7.25" customHeight="1" x14ac:dyDescent="0.3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7.25" customHeight="1" x14ac:dyDescent="0.3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7.25" customHeight="1" x14ac:dyDescent="0.3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7.25" customHeight="1" x14ac:dyDescent="0.3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7.25" customHeight="1" x14ac:dyDescent="0.3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7.25" customHeight="1" x14ac:dyDescent="0.3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7.25" customHeight="1" x14ac:dyDescent="0.3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7.25" customHeight="1" x14ac:dyDescent="0.3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7.25" customHeight="1" x14ac:dyDescent="0.3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7.25" customHeight="1" x14ac:dyDescent="0.3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7.25" customHeight="1" x14ac:dyDescent="0.3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7.25" customHeight="1" x14ac:dyDescent="0.3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7.25" customHeight="1" x14ac:dyDescent="0.3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7.25" customHeight="1" x14ac:dyDescent="0.3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7.25" customHeight="1" x14ac:dyDescent="0.3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7.25" customHeight="1" x14ac:dyDescent="0.3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7.25" customHeight="1" x14ac:dyDescent="0.3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7.25" customHeight="1" x14ac:dyDescent="0.3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7.25" customHeight="1" x14ac:dyDescent="0.3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7.25" customHeight="1" x14ac:dyDescent="0.3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7.25" customHeight="1" x14ac:dyDescent="0.3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7.25" customHeight="1" x14ac:dyDescent="0.3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7.25" customHeight="1" x14ac:dyDescent="0.3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7.25" customHeight="1" x14ac:dyDescent="0.3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7.25" customHeight="1" x14ac:dyDescent="0.3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7.25" customHeight="1" x14ac:dyDescent="0.3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7.25" customHeight="1" x14ac:dyDescent="0.3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7.25" customHeight="1" x14ac:dyDescent="0.3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7.25" customHeight="1" x14ac:dyDescent="0.3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7.25" customHeight="1" x14ac:dyDescent="0.3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7.25" customHeight="1" x14ac:dyDescent="0.3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7.25" customHeight="1" x14ac:dyDescent="0.3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7.25" customHeight="1" x14ac:dyDescent="0.3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7.25" customHeight="1" x14ac:dyDescent="0.3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7.25" customHeight="1" x14ac:dyDescent="0.3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7.25" customHeight="1" x14ac:dyDescent="0.3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7.25" customHeight="1" x14ac:dyDescent="0.3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7.25" customHeight="1" x14ac:dyDescent="0.3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7.25" customHeight="1" x14ac:dyDescent="0.3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7.25" customHeight="1" x14ac:dyDescent="0.3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7.25" customHeight="1" x14ac:dyDescent="0.3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7.25" customHeight="1" x14ac:dyDescent="0.3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7.25" customHeight="1" x14ac:dyDescent="0.3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7.25" customHeight="1" x14ac:dyDescent="0.3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7.25" customHeight="1" x14ac:dyDescent="0.3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7.25" customHeight="1" x14ac:dyDescent="0.3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7.25" customHeight="1" x14ac:dyDescent="0.3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7.25" customHeight="1" x14ac:dyDescent="0.3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7.25" customHeight="1" x14ac:dyDescent="0.3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7.25" customHeight="1" x14ac:dyDescent="0.3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7.25" customHeight="1" x14ac:dyDescent="0.3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7.25" customHeight="1" x14ac:dyDescent="0.3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7.25" customHeight="1" x14ac:dyDescent="0.3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7.25" customHeight="1" x14ac:dyDescent="0.3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7.25" customHeight="1" x14ac:dyDescent="0.3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7.25" customHeight="1" x14ac:dyDescent="0.3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7.25" customHeight="1" x14ac:dyDescent="0.3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7.25" customHeight="1" x14ac:dyDescent="0.3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7.25" customHeight="1" x14ac:dyDescent="0.3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7.25" customHeight="1" x14ac:dyDescent="0.3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7.25" customHeight="1" x14ac:dyDescent="0.3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7.25" customHeight="1" x14ac:dyDescent="0.3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7.25" customHeight="1" x14ac:dyDescent="0.3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7.25" customHeight="1" x14ac:dyDescent="0.3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7.25" customHeight="1" x14ac:dyDescent="0.3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7.25" customHeight="1" x14ac:dyDescent="0.3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7.25" customHeight="1" x14ac:dyDescent="0.3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7.25" customHeight="1" x14ac:dyDescent="0.3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7.25" customHeight="1" x14ac:dyDescent="0.3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7.25" customHeight="1" x14ac:dyDescent="0.3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7.25" customHeight="1" x14ac:dyDescent="0.3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7.25" customHeight="1" x14ac:dyDescent="0.3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7.25" customHeight="1" x14ac:dyDescent="0.3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7.25" customHeight="1" x14ac:dyDescent="0.3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7.25" customHeight="1" x14ac:dyDescent="0.3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7.25" customHeight="1" x14ac:dyDescent="0.3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7.25" customHeight="1" x14ac:dyDescent="0.3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7.25" customHeight="1" x14ac:dyDescent="0.3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7.25" customHeight="1" x14ac:dyDescent="0.3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7.25" customHeight="1" x14ac:dyDescent="0.3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7.25" customHeight="1" x14ac:dyDescent="0.3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7.25" customHeight="1" x14ac:dyDescent="0.3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7.25" customHeight="1" x14ac:dyDescent="0.3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7.25" customHeight="1" x14ac:dyDescent="0.3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7.25" customHeight="1" x14ac:dyDescent="0.3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7.25" customHeight="1" x14ac:dyDescent="0.3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7.25" customHeight="1" x14ac:dyDescent="0.3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7.25" customHeight="1" x14ac:dyDescent="0.3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7.25" customHeight="1" x14ac:dyDescent="0.3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7.25" customHeight="1" x14ac:dyDescent="0.3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7.25" customHeight="1" x14ac:dyDescent="0.3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7.25" customHeight="1" x14ac:dyDescent="0.3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7.25" customHeight="1" x14ac:dyDescent="0.3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7.25" customHeight="1" x14ac:dyDescent="0.3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7.25" customHeight="1" x14ac:dyDescent="0.3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7.25" customHeight="1" x14ac:dyDescent="0.3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7.25" customHeight="1" x14ac:dyDescent="0.3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7.25" customHeight="1" x14ac:dyDescent="0.3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7.25" customHeight="1" x14ac:dyDescent="0.3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7.25" customHeight="1" x14ac:dyDescent="0.3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7.25" customHeight="1" x14ac:dyDescent="0.3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7.25" customHeight="1" x14ac:dyDescent="0.3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7.25" customHeight="1" x14ac:dyDescent="0.3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7.25" customHeight="1" x14ac:dyDescent="0.3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7.25" customHeight="1" x14ac:dyDescent="0.3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7.25" customHeight="1" x14ac:dyDescent="0.3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7.25" customHeight="1" x14ac:dyDescent="0.3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7.25" customHeight="1" x14ac:dyDescent="0.3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7.25" customHeight="1" x14ac:dyDescent="0.3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7.25" customHeight="1" x14ac:dyDescent="0.3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7.25" customHeight="1" x14ac:dyDescent="0.3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7.25" customHeight="1" x14ac:dyDescent="0.3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7.25" customHeight="1" x14ac:dyDescent="0.3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7.25" customHeight="1" x14ac:dyDescent="0.3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7.25" customHeight="1" x14ac:dyDescent="0.3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7.25" customHeight="1" x14ac:dyDescent="0.3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7.25" customHeight="1" x14ac:dyDescent="0.3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7.25" customHeight="1" x14ac:dyDescent="0.3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7.25" customHeight="1" x14ac:dyDescent="0.3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7.25" customHeight="1" x14ac:dyDescent="0.3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7.25" customHeight="1" x14ac:dyDescent="0.3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7.25" customHeight="1" x14ac:dyDescent="0.3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7.25" customHeight="1" x14ac:dyDescent="0.3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7.25" customHeight="1" x14ac:dyDescent="0.3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7.25" customHeight="1" x14ac:dyDescent="0.3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7.25" customHeight="1" x14ac:dyDescent="0.3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7.25" customHeight="1" x14ac:dyDescent="0.3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7.25" customHeight="1" x14ac:dyDescent="0.3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7.25" customHeight="1" x14ac:dyDescent="0.3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7.25" customHeight="1" x14ac:dyDescent="0.3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7.25" customHeight="1" x14ac:dyDescent="0.3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7.25" customHeight="1" x14ac:dyDescent="0.3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7.25" customHeight="1" x14ac:dyDescent="0.3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7.25" customHeight="1" x14ac:dyDescent="0.3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7.25" customHeight="1" x14ac:dyDescent="0.3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7.25" customHeight="1" x14ac:dyDescent="0.3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7.25" customHeight="1" x14ac:dyDescent="0.3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7.25" customHeight="1" x14ac:dyDescent="0.3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7.25" customHeight="1" x14ac:dyDescent="0.3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7.25" customHeight="1" x14ac:dyDescent="0.3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7.25" customHeight="1" x14ac:dyDescent="0.3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7.25" customHeight="1" x14ac:dyDescent="0.3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7.25" customHeight="1" x14ac:dyDescent="0.3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7.25" customHeight="1" x14ac:dyDescent="0.3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7.25" customHeight="1" x14ac:dyDescent="0.3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7.25" customHeight="1" x14ac:dyDescent="0.3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7.25" customHeight="1" x14ac:dyDescent="0.3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7.25" customHeight="1" x14ac:dyDescent="0.3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7.25" customHeight="1" x14ac:dyDescent="0.3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7.25" customHeight="1" x14ac:dyDescent="0.3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7.25" customHeight="1" x14ac:dyDescent="0.3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7.25" customHeight="1" x14ac:dyDescent="0.3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7.25" customHeight="1" x14ac:dyDescent="0.3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7.25" customHeight="1" x14ac:dyDescent="0.3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7.25" customHeight="1" x14ac:dyDescent="0.3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7.25" customHeight="1" x14ac:dyDescent="0.3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7.25" customHeight="1" x14ac:dyDescent="0.3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7.25" customHeight="1" x14ac:dyDescent="0.3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7.25" customHeight="1" x14ac:dyDescent="0.3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7.25" customHeight="1" x14ac:dyDescent="0.3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7.25" customHeight="1" x14ac:dyDescent="0.3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7.25" customHeight="1" x14ac:dyDescent="0.3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7.25" customHeight="1" x14ac:dyDescent="0.3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7.25" customHeight="1" x14ac:dyDescent="0.3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7.25" customHeight="1" x14ac:dyDescent="0.3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7.25" customHeight="1" x14ac:dyDescent="0.3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7.25" customHeight="1" x14ac:dyDescent="0.3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7.25" customHeight="1" x14ac:dyDescent="0.3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7.25" customHeight="1" x14ac:dyDescent="0.3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7.25" customHeight="1" x14ac:dyDescent="0.3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7.25" customHeight="1" x14ac:dyDescent="0.3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7.25" customHeight="1" x14ac:dyDescent="0.3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7.25" customHeight="1" x14ac:dyDescent="0.3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7.25" customHeight="1" x14ac:dyDescent="0.3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7.25" customHeight="1" x14ac:dyDescent="0.3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7.25" customHeight="1" x14ac:dyDescent="0.3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7.25" customHeight="1" x14ac:dyDescent="0.3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7.25" customHeight="1" x14ac:dyDescent="0.3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7.25" customHeight="1" x14ac:dyDescent="0.3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7.25" customHeight="1" x14ac:dyDescent="0.3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7.25" customHeight="1" x14ac:dyDescent="0.3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7.25" customHeight="1" x14ac:dyDescent="0.3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7.25" customHeight="1" x14ac:dyDescent="0.3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7.25" customHeight="1" x14ac:dyDescent="0.3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7.25" customHeight="1" x14ac:dyDescent="0.3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7.25" customHeight="1" x14ac:dyDescent="0.3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7.25" customHeight="1" x14ac:dyDescent="0.3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7.25" customHeight="1" x14ac:dyDescent="0.3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7.25" customHeight="1" x14ac:dyDescent="0.3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7.25" customHeight="1" x14ac:dyDescent="0.3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7.25" customHeight="1" x14ac:dyDescent="0.3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7.25" customHeight="1" x14ac:dyDescent="0.3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7.25" customHeight="1" x14ac:dyDescent="0.3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7.25" customHeight="1" x14ac:dyDescent="0.3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7.25" customHeight="1" x14ac:dyDescent="0.3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7.25" customHeight="1" x14ac:dyDescent="0.3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7.25" customHeight="1" x14ac:dyDescent="0.3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7.25" customHeight="1" x14ac:dyDescent="0.3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7.25" customHeight="1" x14ac:dyDescent="0.3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7.25" customHeight="1" x14ac:dyDescent="0.3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7.25" customHeight="1" x14ac:dyDescent="0.3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7.25" customHeight="1" x14ac:dyDescent="0.3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7.25" customHeight="1" x14ac:dyDescent="0.3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7.25" customHeight="1" x14ac:dyDescent="0.3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7.25" customHeight="1" x14ac:dyDescent="0.3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7.25" customHeight="1" x14ac:dyDescent="0.3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7.25" customHeight="1" x14ac:dyDescent="0.3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7.25" customHeight="1" x14ac:dyDescent="0.3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7.25" customHeight="1" x14ac:dyDescent="0.3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7.25" customHeight="1" x14ac:dyDescent="0.3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7.25" customHeight="1" x14ac:dyDescent="0.3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7.25" customHeight="1" x14ac:dyDescent="0.3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7.25" customHeight="1" x14ac:dyDescent="0.3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7.25" customHeight="1" x14ac:dyDescent="0.3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7.25" customHeight="1" x14ac:dyDescent="0.3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7.25" customHeight="1" x14ac:dyDescent="0.3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7.25" customHeight="1" x14ac:dyDescent="0.3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7.25" customHeight="1" x14ac:dyDescent="0.3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7.25" customHeight="1" x14ac:dyDescent="0.3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7.25" customHeight="1" x14ac:dyDescent="0.3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7.25" customHeight="1" x14ac:dyDescent="0.3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7.25" customHeight="1" x14ac:dyDescent="0.3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7.25" customHeight="1" x14ac:dyDescent="0.3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7.25" customHeight="1" x14ac:dyDescent="0.3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7.25" customHeight="1" x14ac:dyDescent="0.3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7.25" customHeight="1" x14ac:dyDescent="0.3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7.25" customHeight="1" x14ac:dyDescent="0.3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7.25" customHeight="1" x14ac:dyDescent="0.3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7.25" customHeight="1" x14ac:dyDescent="0.3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7.25" customHeight="1" x14ac:dyDescent="0.3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7.25" customHeight="1" x14ac:dyDescent="0.3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7.25" customHeight="1" x14ac:dyDescent="0.3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7.25" customHeight="1" x14ac:dyDescent="0.3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7.25" customHeight="1" x14ac:dyDescent="0.3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7.25" customHeight="1" x14ac:dyDescent="0.3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7.25" customHeight="1" x14ac:dyDescent="0.3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7.25" customHeight="1" x14ac:dyDescent="0.3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7.25" customHeight="1" x14ac:dyDescent="0.3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7.25" customHeight="1" x14ac:dyDescent="0.3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7.25" customHeight="1" x14ac:dyDescent="0.3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7.25" customHeight="1" x14ac:dyDescent="0.3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7.25" customHeight="1" x14ac:dyDescent="0.3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7.25" customHeight="1" x14ac:dyDescent="0.3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7.25" customHeight="1" x14ac:dyDescent="0.3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7.25" customHeight="1" x14ac:dyDescent="0.3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7.25" customHeight="1" x14ac:dyDescent="0.3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7.25" customHeight="1" x14ac:dyDescent="0.3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7.25" customHeight="1" x14ac:dyDescent="0.3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7.25" customHeight="1" x14ac:dyDescent="0.3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7.25" customHeight="1" x14ac:dyDescent="0.3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7.25" customHeight="1" x14ac:dyDescent="0.3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7.25" customHeight="1" x14ac:dyDescent="0.3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7.25" customHeight="1" x14ac:dyDescent="0.3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7.25" customHeight="1" x14ac:dyDescent="0.3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7.25" customHeight="1" x14ac:dyDescent="0.3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7.25" customHeight="1" x14ac:dyDescent="0.3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7.25" customHeight="1" x14ac:dyDescent="0.3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7.25" customHeight="1" x14ac:dyDescent="0.3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7.25" customHeight="1" x14ac:dyDescent="0.3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7.25" customHeight="1" x14ac:dyDescent="0.3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7.25" customHeight="1" x14ac:dyDescent="0.3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7.25" customHeight="1" x14ac:dyDescent="0.3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7.25" customHeight="1" x14ac:dyDescent="0.3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7.25" customHeight="1" x14ac:dyDescent="0.3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7.25" customHeight="1" x14ac:dyDescent="0.3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7.25" customHeight="1" x14ac:dyDescent="0.3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7.25" customHeight="1" x14ac:dyDescent="0.3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7.25" customHeight="1" x14ac:dyDescent="0.3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7.25" customHeight="1" x14ac:dyDescent="0.3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7.25" customHeight="1" x14ac:dyDescent="0.3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7.25" customHeight="1" x14ac:dyDescent="0.3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7.25" customHeight="1" x14ac:dyDescent="0.3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7.25" customHeight="1" x14ac:dyDescent="0.3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7.25" customHeight="1" x14ac:dyDescent="0.3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7.25" customHeight="1" x14ac:dyDescent="0.3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7.25" customHeight="1" x14ac:dyDescent="0.3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7.25" customHeight="1" x14ac:dyDescent="0.3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7.25" customHeight="1" x14ac:dyDescent="0.3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7.25" customHeight="1" x14ac:dyDescent="0.3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7.25" customHeight="1" x14ac:dyDescent="0.3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7.25" customHeight="1" x14ac:dyDescent="0.3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7.25" customHeight="1" x14ac:dyDescent="0.3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7.25" customHeight="1" x14ac:dyDescent="0.3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7.25" customHeight="1" x14ac:dyDescent="0.3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7.25" customHeight="1" x14ac:dyDescent="0.3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7.25" customHeight="1" x14ac:dyDescent="0.3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7.25" customHeight="1" x14ac:dyDescent="0.3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7.25" customHeight="1" x14ac:dyDescent="0.3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7.25" customHeight="1" x14ac:dyDescent="0.3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7.25" customHeight="1" x14ac:dyDescent="0.3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7.25" customHeight="1" x14ac:dyDescent="0.3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7.25" customHeight="1" x14ac:dyDescent="0.3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7.25" customHeight="1" x14ac:dyDescent="0.3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7.25" customHeight="1" x14ac:dyDescent="0.3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7.25" customHeight="1" x14ac:dyDescent="0.3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7.25" customHeight="1" x14ac:dyDescent="0.3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7.25" customHeight="1" x14ac:dyDescent="0.3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7.25" customHeight="1" x14ac:dyDescent="0.3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7.25" customHeight="1" x14ac:dyDescent="0.3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7.25" customHeight="1" x14ac:dyDescent="0.3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7.25" customHeight="1" x14ac:dyDescent="0.3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7.25" customHeight="1" x14ac:dyDescent="0.3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7.25" customHeight="1" x14ac:dyDescent="0.3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7.25" customHeight="1" x14ac:dyDescent="0.3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7.25" customHeight="1" x14ac:dyDescent="0.3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7.25" customHeight="1" x14ac:dyDescent="0.3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7.25" customHeight="1" x14ac:dyDescent="0.3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7.25" customHeight="1" x14ac:dyDescent="0.3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7.25" customHeight="1" x14ac:dyDescent="0.3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7.25" customHeight="1" x14ac:dyDescent="0.3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7.25" customHeight="1" x14ac:dyDescent="0.3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7.25" customHeight="1" x14ac:dyDescent="0.3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7.25" customHeight="1" x14ac:dyDescent="0.3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7.25" customHeight="1" x14ac:dyDescent="0.3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7.25" customHeight="1" x14ac:dyDescent="0.3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7.25" customHeight="1" x14ac:dyDescent="0.3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7.25" customHeight="1" x14ac:dyDescent="0.3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7.25" customHeight="1" x14ac:dyDescent="0.3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7.25" customHeight="1" x14ac:dyDescent="0.3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7.25" customHeight="1" x14ac:dyDescent="0.3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7">
    <mergeCell ref="A1:M1"/>
    <mergeCell ref="A3:A4"/>
    <mergeCell ref="B3:B4"/>
    <mergeCell ref="D3:H3"/>
    <mergeCell ref="I3:K3"/>
    <mergeCell ref="L3:L4"/>
    <mergeCell ref="M3:M4"/>
  </mergeCells>
  <printOptions horizontalCentered="1"/>
  <pageMargins left="0.27" right="0.28999999999999998" top="0.94488188976377963" bottom="0.39370078740157483" header="0" footer="0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showGridLines="0" tabSelected="1" zoomScaleNormal="100" workbookViewId="0">
      <selection activeCell="K41" sqref="K41"/>
    </sheetView>
  </sheetViews>
  <sheetFormatPr defaultColWidth="12.625" defaultRowHeight="15" customHeight="1" x14ac:dyDescent="0.25"/>
  <cols>
    <col min="1" max="1" width="0.5" style="3" customWidth="1"/>
    <col min="2" max="2" width="32.375" style="3" customWidth="1"/>
    <col min="3" max="9" width="9.625" style="3" customWidth="1"/>
    <col min="10" max="10" width="40.625" style="3" customWidth="1"/>
    <col min="11" max="26" width="7.875" style="3" customWidth="1"/>
    <col min="27" max="16384" width="12.625" style="3"/>
  </cols>
  <sheetData>
    <row r="1" spans="1:26" ht="36.75" customHeight="1" x14ac:dyDescent="0.35">
      <c r="A1" s="38"/>
      <c r="B1" s="159" t="s">
        <v>53</v>
      </c>
      <c r="C1" s="141"/>
      <c r="D1" s="141"/>
      <c r="E1" s="141"/>
      <c r="F1" s="141"/>
      <c r="G1" s="141"/>
      <c r="H1" s="141"/>
      <c r="I1" s="141"/>
      <c r="J1" s="12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5.25" customHeight="1" x14ac:dyDescent="0.35">
      <c r="A2" s="38"/>
      <c r="B2" s="39"/>
      <c r="C2" s="40"/>
      <c r="D2" s="40"/>
      <c r="E2" s="40"/>
      <c r="F2" s="40"/>
      <c r="G2" s="40"/>
      <c r="H2" s="40"/>
      <c r="I2" s="40"/>
      <c r="J2" s="41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5.5" customHeight="1" x14ac:dyDescent="0.35">
      <c r="A3" s="29"/>
      <c r="B3" s="125" t="s">
        <v>30</v>
      </c>
      <c r="C3" s="42"/>
      <c r="D3" s="42"/>
      <c r="E3" s="42"/>
      <c r="F3" s="42"/>
      <c r="G3" s="42"/>
      <c r="H3" s="42"/>
      <c r="I3" s="42"/>
      <c r="J3" s="43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7" customHeight="1" x14ac:dyDescent="0.25">
      <c r="A4" s="28"/>
      <c r="B4" s="160"/>
      <c r="C4" s="162" t="s">
        <v>31</v>
      </c>
      <c r="D4" s="140"/>
      <c r="E4" s="140"/>
      <c r="F4" s="140"/>
      <c r="G4" s="140"/>
      <c r="H4" s="140"/>
      <c r="I4" s="163"/>
      <c r="J4" s="160" t="s">
        <v>32</v>
      </c>
      <c r="K4" s="28"/>
      <c r="L4" s="28"/>
      <c r="M4" s="28"/>
      <c r="N4" s="28"/>
      <c r="O4" s="28"/>
      <c r="P4" s="28"/>
      <c r="Q4" s="28"/>
      <c r="R4" s="28">
        <f>+Q4+H4</f>
        <v>0</v>
      </c>
      <c r="S4" s="28"/>
      <c r="T4" s="28"/>
      <c r="U4" s="28"/>
      <c r="V4" s="28"/>
      <c r="W4" s="28"/>
      <c r="X4" s="28"/>
      <c r="Y4" s="28"/>
      <c r="Z4" s="28"/>
    </row>
    <row r="5" spans="1:26" ht="24.75" customHeight="1" x14ac:dyDescent="0.25">
      <c r="A5" s="28"/>
      <c r="B5" s="138"/>
      <c r="C5" s="162" t="s">
        <v>2</v>
      </c>
      <c r="D5" s="140"/>
      <c r="E5" s="163"/>
      <c r="F5" s="162" t="s">
        <v>3</v>
      </c>
      <c r="G5" s="140"/>
      <c r="H5" s="163"/>
      <c r="I5" s="164" t="s">
        <v>4</v>
      </c>
      <c r="J5" s="13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31.5" customHeight="1" thickBot="1" x14ac:dyDescent="0.3">
      <c r="A6" s="28"/>
      <c r="B6" s="161"/>
      <c r="C6" s="44" t="s">
        <v>5</v>
      </c>
      <c r="D6" s="44" t="s">
        <v>6</v>
      </c>
      <c r="E6" s="44" t="s">
        <v>7</v>
      </c>
      <c r="F6" s="45" t="s">
        <v>5</v>
      </c>
      <c r="G6" s="45" t="s">
        <v>6</v>
      </c>
      <c r="H6" s="45" t="s">
        <v>7</v>
      </c>
      <c r="I6" s="161"/>
      <c r="J6" s="161"/>
      <c r="K6" s="28"/>
      <c r="L6" s="28" t="s">
        <v>8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6.25" customHeight="1" thickTop="1" thickBot="1" x14ac:dyDescent="0.3">
      <c r="A7" s="4"/>
      <c r="B7" s="46" t="s">
        <v>14</v>
      </c>
      <c r="C7" s="47">
        <f t="shared" ref="C7:I7" si="0">+C8+C18</f>
        <v>0</v>
      </c>
      <c r="D7" s="47">
        <f t="shared" si="0"/>
        <v>0</v>
      </c>
      <c r="E7" s="48">
        <f t="shared" si="0"/>
        <v>0</v>
      </c>
      <c r="F7" s="49">
        <f t="shared" si="0"/>
        <v>0</v>
      </c>
      <c r="G7" s="50">
        <f t="shared" si="0"/>
        <v>0</v>
      </c>
      <c r="H7" s="51">
        <f t="shared" si="0"/>
        <v>0</v>
      </c>
      <c r="I7" s="52">
        <f t="shared" si="0"/>
        <v>0</v>
      </c>
      <c r="J7" s="5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6.25" customHeight="1" thickTop="1" x14ac:dyDescent="0.25">
      <c r="A8" s="4"/>
      <c r="B8" s="54" t="s">
        <v>33</v>
      </c>
      <c r="C8" s="55">
        <f t="shared" ref="C8:I8" si="1">+C9</f>
        <v>0</v>
      </c>
      <c r="D8" s="55">
        <f t="shared" si="1"/>
        <v>0</v>
      </c>
      <c r="E8" s="55">
        <f t="shared" si="1"/>
        <v>0</v>
      </c>
      <c r="F8" s="56">
        <f t="shared" si="1"/>
        <v>0</v>
      </c>
      <c r="G8" s="56">
        <f t="shared" si="1"/>
        <v>0</v>
      </c>
      <c r="H8" s="56">
        <f t="shared" si="1"/>
        <v>0</v>
      </c>
      <c r="I8" s="55">
        <f t="shared" si="1"/>
        <v>0</v>
      </c>
      <c r="J8" s="5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7.25" customHeight="1" x14ac:dyDescent="0.25">
      <c r="A9" s="28"/>
      <c r="B9" s="58" t="s">
        <v>34</v>
      </c>
      <c r="C9" s="59">
        <f t="shared" ref="C9:I9" si="2">+C10+C12+C15</f>
        <v>0</v>
      </c>
      <c r="D9" s="59">
        <f t="shared" si="2"/>
        <v>0</v>
      </c>
      <c r="E9" s="59">
        <f t="shared" si="2"/>
        <v>0</v>
      </c>
      <c r="F9" s="59">
        <f t="shared" si="2"/>
        <v>0</v>
      </c>
      <c r="G9" s="59">
        <f t="shared" si="2"/>
        <v>0</v>
      </c>
      <c r="H9" s="59">
        <f t="shared" si="2"/>
        <v>0</v>
      </c>
      <c r="I9" s="59">
        <f t="shared" si="2"/>
        <v>0</v>
      </c>
      <c r="J9" s="60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7.25" customHeight="1" x14ac:dyDescent="0.25">
      <c r="A10" s="28"/>
      <c r="B10" s="61" t="s">
        <v>15</v>
      </c>
      <c r="C10" s="62">
        <f>C11</f>
        <v>0</v>
      </c>
      <c r="D10" s="62"/>
      <c r="E10" s="62">
        <f t="shared" ref="E10:E11" si="3">C10+D10</f>
        <v>0</v>
      </c>
      <c r="F10" s="62">
        <f t="shared" ref="F10:G10" si="4">F11</f>
        <v>0</v>
      </c>
      <c r="G10" s="62">
        <f t="shared" si="4"/>
        <v>0</v>
      </c>
      <c r="H10" s="62">
        <f t="shared" ref="H10:H11" si="5">SUM(F10:G10)</f>
        <v>0</v>
      </c>
      <c r="I10" s="62">
        <f t="shared" ref="I10:I11" si="6">E10+H10</f>
        <v>0</v>
      </c>
      <c r="J10" s="63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7.25" customHeight="1" x14ac:dyDescent="0.25">
      <c r="A11" s="64"/>
      <c r="B11" s="65" t="s">
        <v>35</v>
      </c>
      <c r="C11" s="66">
        <v>0</v>
      </c>
      <c r="D11" s="66"/>
      <c r="E11" s="62">
        <f t="shared" si="3"/>
        <v>0</v>
      </c>
      <c r="F11" s="66">
        <v>0</v>
      </c>
      <c r="G11" s="66">
        <v>0</v>
      </c>
      <c r="H11" s="66">
        <f t="shared" si="5"/>
        <v>0</v>
      </c>
      <c r="I11" s="66">
        <f t="shared" si="6"/>
        <v>0</v>
      </c>
      <c r="J11" s="67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7.25" customHeight="1" x14ac:dyDescent="0.25">
      <c r="A12" s="28"/>
      <c r="B12" s="61" t="s">
        <v>16</v>
      </c>
      <c r="C12" s="62">
        <f t="shared" ref="C12:I12" si="7">SUM(C13:C14)</f>
        <v>0</v>
      </c>
      <c r="D12" s="62">
        <f t="shared" si="7"/>
        <v>0</v>
      </c>
      <c r="E12" s="62">
        <f t="shared" si="7"/>
        <v>0</v>
      </c>
      <c r="F12" s="62">
        <f t="shared" si="7"/>
        <v>0</v>
      </c>
      <c r="G12" s="62">
        <f t="shared" si="7"/>
        <v>0</v>
      </c>
      <c r="H12" s="62">
        <f t="shared" si="7"/>
        <v>0</v>
      </c>
      <c r="I12" s="62">
        <f t="shared" si="7"/>
        <v>0</v>
      </c>
      <c r="J12" s="63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7.25" customHeight="1" x14ac:dyDescent="0.3">
      <c r="A13" s="68"/>
      <c r="B13" s="124" t="s">
        <v>36</v>
      </c>
      <c r="C13" s="69">
        <v>0</v>
      </c>
      <c r="D13" s="69"/>
      <c r="E13" s="69">
        <f t="shared" ref="E13:E17" si="8">C13+D13</f>
        <v>0</v>
      </c>
      <c r="F13" s="69">
        <v>0</v>
      </c>
      <c r="G13" s="69">
        <v>0</v>
      </c>
      <c r="H13" s="69">
        <f t="shared" ref="H13:H14" si="9">SUM(F13:G13)</f>
        <v>0</v>
      </c>
      <c r="I13" s="69">
        <f t="shared" ref="I13:I17" si="10">E13+H13</f>
        <v>0</v>
      </c>
      <c r="J13" s="70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26" ht="17.25" customHeight="1" x14ac:dyDescent="0.25">
      <c r="A14" s="71"/>
      <c r="B14" s="72" t="s">
        <v>74</v>
      </c>
      <c r="C14" s="69">
        <v>0</v>
      </c>
      <c r="D14" s="69">
        <v>0</v>
      </c>
      <c r="E14" s="69">
        <f t="shared" si="8"/>
        <v>0</v>
      </c>
      <c r="F14" s="69">
        <v>0</v>
      </c>
      <c r="G14" s="69">
        <v>0</v>
      </c>
      <c r="H14" s="69">
        <f t="shared" si="9"/>
        <v>0</v>
      </c>
      <c r="I14" s="69">
        <f t="shared" si="10"/>
        <v>0</v>
      </c>
      <c r="J14" s="73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7.25" customHeight="1" x14ac:dyDescent="0.25">
      <c r="A15" s="28"/>
      <c r="B15" s="74" t="s">
        <v>37</v>
      </c>
      <c r="C15" s="62">
        <f>+C17</f>
        <v>0</v>
      </c>
      <c r="D15" s="62">
        <v>0</v>
      </c>
      <c r="E15" s="62">
        <f t="shared" si="8"/>
        <v>0</v>
      </c>
      <c r="F15" s="62">
        <f t="shared" ref="F15:G15" si="11">SUM(F16:F17)</f>
        <v>0</v>
      </c>
      <c r="G15" s="62">
        <f t="shared" si="11"/>
        <v>0</v>
      </c>
      <c r="H15" s="62">
        <f>F15+G15</f>
        <v>0</v>
      </c>
      <c r="I15" s="62">
        <f t="shared" si="10"/>
        <v>0</v>
      </c>
      <c r="J15" s="63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7.25" customHeight="1" x14ac:dyDescent="0.25">
      <c r="A16" s="71"/>
      <c r="B16" s="72" t="s">
        <v>38</v>
      </c>
      <c r="C16" s="69">
        <v>0</v>
      </c>
      <c r="D16" s="69">
        <v>0</v>
      </c>
      <c r="E16" s="69">
        <f t="shared" si="8"/>
        <v>0</v>
      </c>
      <c r="F16" s="69">
        <v>0</v>
      </c>
      <c r="G16" s="69">
        <v>0</v>
      </c>
      <c r="H16" s="69">
        <f t="shared" ref="H16:H17" si="12">SUM(F16:G16)</f>
        <v>0</v>
      </c>
      <c r="I16" s="69">
        <f t="shared" si="10"/>
        <v>0</v>
      </c>
      <c r="J16" s="73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7.25" customHeight="1" x14ac:dyDescent="0.25">
      <c r="A17" s="71"/>
      <c r="B17" s="75" t="s">
        <v>39</v>
      </c>
      <c r="C17" s="76">
        <v>0</v>
      </c>
      <c r="D17" s="76">
        <v>0</v>
      </c>
      <c r="E17" s="76">
        <f t="shared" si="8"/>
        <v>0</v>
      </c>
      <c r="F17" s="76">
        <v>0</v>
      </c>
      <c r="G17" s="76">
        <v>0</v>
      </c>
      <c r="H17" s="69">
        <f t="shared" si="12"/>
        <v>0</v>
      </c>
      <c r="I17" s="76">
        <f t="shared" si="10"/>
        <v>0</v>
      </c>
      <c r="J17" s="77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7.25" customHeight="1" x14ac:dyDescent="0.25">
      <c r="A18" s="4"/>
      <c r="B18" s="54" t="s">
        <v>40</v>
      </c>
      <c r="C18" s="55">
        <f t="shared" ref="C18:I18" si="13">C19</f>
        <v>0</v>
      </c>
      <c r="D18" s="55">
        <f t="shared" si="13"/>
        <v>0</v>
      </c>
      <c r="E18" s="55">
        <f t="shared" si="13"/>
        <v>0</v>
      </c>
      <c r="F18" s="55">
        <f t="shared" si="13"/>
        <v>0</v>
      </c>
      <c r="G18" s="55">
        <f t="shared" si="13"/>
        <v>0</v>
      </c>
      <c r="H18" s="55">
        <f t="shared" si="13"/>
        <v>0</v>
      </c>
      <c r="I18" s="55">
        <f t="shared" si="13"/>
        <v>0</v>
      </c>
      <c r="J18" s="5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7.25" customHeight="1" x14ac:dyDescent="0.25">
      <c r="A19" s="28"/>
      <c r="B19" s="58" t="s">
        <v>41</v>
      </c>
      <c r="C19" s="59">
        <f t="shared" ref="C19:E19" si="14">+C20+C33+C40</f>
        <v>0</v>
      </c>
      <c r="D19" s="59">
        <f t="shared" si="14"/>
        <v>0</v>
      </c>
      <c r="E19" s="59">
        <f t="shared" si="14"/>
        <v>0</v>
      </c>
      <c r="F19" s="59">
        <f t="shared" ref="F19:I19" si="15">+F20+F33+F40+F43</f>
        <v>0</v>
      </c>
      <c r="G19" s="59">
        <f t="shared" si="15"/>
        <v>0</v>
      </c>
      <c r="H19" s="59">
        <f t="shared" si="15"/>
        <v>0</v>
      </c>
      <c r="I19" s="59">
        <f t="shared" si="15"/>
        <v>0</v>
      </c>
      <c r="J19" s="60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7.25" customHeight="1" x14ac:dyDescent="0.25">
      <c r="A20" s="28"/>
      <c r="B20" s="78" t="s">
        <v>16</v>
      </c>
      <c r="C20" s="62">
        <f>SUM(C21:C30)</f>
        <v>0</v>
      </c>
      <c r="D20" s="62">
        <v>0</v>
      </c>
      <c r="E20" s="62">
        <f>C20+D20</f>
        <v>0</v>
      </c>
      <c r="F20" s="62">
        <f t="shared" ref="F20:G20" si="16">SUM(F21,F24,F27,F30)</f>
        <v>0</v>
      </c>
      <c r="G20" s="62">
        <f t="shared" si="16"/>
        <v>0</v>
      </c>
      <c r="H20" s="62">
        <f>F20+G20</f>
        <v>0</v>
      </c>
      <c r="I20" s="62">
        <f>E20+H20</f>
        <v>0</v>
      </c>
      <c r="J20" s="63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7.25" customHeight="1" x14ac:dyDescent="0.25">
      <c r="A21" s="64"/>
      <c r="B21" s="65" t="s">
        <v>21</v>
      </c>
      <c r="C21" s="79">
        <v>0</v>
      </c>
      <c r="D21" s="79">
        <v>0</v>
      </c>
      <c r="E21" s="79">
        <f t="shared" ref="E21:E32" si="17">SUM(C21:D21)</f>
        <v>0</v>
      </c>
      <c r="F21" s="79">
        <f t="shared" ref="F21:G21" si="18">SUM(F22:F23)</f>
        <v>0</v>
      </c>
      <c r="G21" s="79">
        <f t="shared" si="18"/>
        <v>0</v>
      </c>
      <c r="H21" s="79">
        <f t="shared" ref="H21:H32" si="19">SUM(F21:G21)</f>
        <v>0</v>
      </c>
      <c r="I21" s="79">
        <f t="shared" ref="I21:I32" si="20">+E21+H21</f>
        <v>0</v>
      </c>
      <c r="J21" s="67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7.25" customHeight="1" x14ac:dyDescent="0.3">
      <c r="A22" s="29"/>
      <c r="B22" s="97" t="s">
        <v>42</v>
      </c>
      <c r="C22" s="81">
        <v>0</v>
      </c>
      <c r="D22" s="81">
        <v>0</v>
      </c>
      <c r="E22" s="81">
        <f t="shared" si="17"/>
        <v>0</v>
      </c>
      <c r="F22" s="81">
        <v>0</v>
      </c>
      <c r="G22" s="81">
        <v>0</v>
      </c>
      <c r="H22" s="81">
        <f t="shared" si="19"/>
        <v>0</v>
      </c>
      <c r="I22" s="81">
        <f t="shared" si="20"/>
        <v>0</v>
      </c>
      <c r="J22" s="82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7.25" customHeight="1" x14ac:dyDescent="0.3">
      <c r="A23" s="29"/>
      <c r="B23" s="97" t="s">
        <v>43</v>
      </c>
      <c r="C23" s="81">
        <v>0</v>
      </c>
      <c r="D23" s="81">
        <v>0</v>
      </c>
      <c r="E23" s="81">
        <f t="shared" si="17"/>
        <v>0</v>
      </c>
      <c r="F23" s="81">
        <v>0</v>
      </c>
      <c r="G23" s="81">
        <v>0</v>
      </c>
      <c r="H23" s="81">
        <f t="shared" si="19"/>
        <v>0</v>
      </c>
      <c r="I23" s="81">
        <f t="shared" si="20"/>
        <v>0</v>
      </c>
      <c r="J23" s="82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7.25" customHeight="1" x14ac:dyDescent="0.3">
      <c r="A24" s="29"/>
      <c r="B24" s="83" t="s">
        <v>22</v>
      </c>
      <c r="C24" s="84">
        <v>0</v>
      </c>
      <c r="D24" s="84">
        <v>0</v>
      </c>
      <c r="E24" s="84">
        <f t="shared" si="17"/>
        <v>0</v>
      </c>
      <c r="F24" s="79">
        <f t="shared" ref="F24:G24" si="21">SUM(F25:F26)</f>
        <v>0</v>
      </c>
      <c r="G24" s="79">
        <f t="shared" si="21"/>
        <v>0</v>
      </c>
      <c r="H24" s="84">
        <f t="shared" si="19"/>
        <v>0</v>
      </c>
      <c r="I24" s="84">
        <f t="shared" si="20"/>
        <v>0</v>
      </c>
      <c r="J24" s="85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7.25" customHeight="1" x14ac:dyDescent="0.3">
      <c r="A25" s="29"/>
      <c r="B25" s="97" t="s">
        <v>42</v>
      </c>
      <c r="C25" s="81">
        <v>0</v>
      </c>
      <c r="D25" s="81">
        <v>0</v>
      </c>
      <c r="E25" s="81">
        <f t="shared" si="17"/>
        <v>0</v>
      </c>
      <c r="F25" s="81">
        <v>0</v>
      </c>
      <c r="G25" s="81">
        <v>0</v>
      </c>
      <c r="H25" s="81">
        <f t="shared" si="19"/>
        <v>0</v>
      </c>
      <c r="I25" s="81">
        <f t="shared" si="20"/>
        <v>0</v>
      </c>
      <c r="J25" s="82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7.25" customHeight="1" x14ac:dyDescent="0.3">
      <c r="A26" s="29"/>
      <c r="B26" s="97" t="s">
        <v>43</v>
      </c>
      <c r="C26" s="81">
        <v>0</v>
      </c>
      <c r="D26" s="81">
        <v>0</v>
      </c>
      <c r="E26" s="81">
        <f t="shared" si="17"/>
        <v>0</v>
      </c>
      <c r="F26" s="81">
        <v>0</v>
      </c>
      <c r="G26" s="81">
        <v>0</v>
      </c>
      <c r="H26" s="81">
        <f t="shared" si="19"/>
        <v>0</v>
      </c>
      <c r="I26" s="81">
        <f t="shared" si="20"/>
        <v>0</v>
      </c>
      <c r="J26" s="82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7.25" customHeight="1" x14ac:dyDescent="0.3">
      <c r="A27" s="29"/>
      <c r="B27" s="86" t="s">
        <v>23</v>
      </c>
      <c r="C27" s="87">
        <v>0</v>
      </c>
      <c r="D27" s="87">
        <v>0</v>
      </c>
      <c r="E27" s="87">
        <f t="shared" si="17"/>
        <v>0</v>
      </c>
      <c r="F27" s="79">
        <f t="shared" ref="F27:G27" si="22">SUM(F28:F29)</f>
        <v>0</v>
      </c>
      <c r="G27" s="79">
        <f t="shared" si="22"/>
        <v>0</v>
      </c>
      <c r="H27" s="87">
        <f t="shared" si="19"/>
        <v>0</v>
      </c>
      <c r="I27" s="87">
        <f t="shared" si="20"/>
        <v>0</v>
      </c>
      <c r="J27" s="88"/>
      <c r="K27" s="29"/>
      <c r="L27" s="29"/>
      <c r="M27" s="29"/>
      <c r="N27" s="29"/>
      <c r="O27" s="29"/>
      <c r="P27" s="29"/>
      <c r="Q27" s="29"/>
      <c r="R27" s="29"/>
      <c r="S27" s="29"/>
      <c r="T27" s="29">
        <f>+R27-S27</f>
        <v>0</v>
      </c>
      <c r="U27" s="29"/>
      <c r="V27" s="29"/>
      <c r="W27" s="29"/>
      <c r="X27" s="29"/>
      <c r="Y27" s="29"/>
      <c r="Z27" s="29"/>
    </row>
    <row r="28" spans="1:26" ht="17.25" customHeight="1" x14ac:dyDescent="0.3">
      <c r="A28" s="29"/>
      <c r="B28" s="97" t="s">
        <v>42</v>
      </c>
      <c r="C28" s="81">
        <v>0</v>
      </c>
      <c r="D28" s="81">
        <v>0</v>
      </c>
      <c r="E28" s="81">
        <f t="shared" si="17"/>
        <v>0</v>
      </c>
      <c r="F28" s="81">
        <v>0</v>
      </c>
      <c r="G28" s="81">
        <v>0</v>
      </c>
      <c r="H28" s="81">
        <f t="shared" si="19"/>
        <v>0</v>
      </c>
      <c r="I28" s="81">
        <f t="shared" si="20"/>
        <v>0</v>
      </c>
      <c r="J28" s="82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7.25" customHeight="1" x14ac:dyDescent="0.3">
      <c r="A29" s="29"/>
      <c r="B29" s="97" t="s">
        <v>43</v>
      </c>
      <c r="C29" s="81">
        <v>0</v>
      </c>
      <c r="D29" s="81">
        <v>0</v>
      </c>
      <c r="E29" s="81">
        <f t="shared" si="17"/>
        <v>0</v>
      </c>
      <c r="F29" s="81">
        <v>0</v>
      </c>
      <c r="G29" s="81">
        <v>0</v>
      </c>
      <c r="H29" s="81">
        <f t="shared" si="19"/>
        <v>0</v>
      </c>
      <c r="I29" s="81">
        <f t="shared" si="20"/>
        <v>0</v>
      </c>
      <c r="J29" s="82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7.25" customHeight="1" x14ac:dyDescent="0.3">
      <c r="A30" s="29"/>
      <c r="B30" s="80" t="s">
        <v>44</v>
      </c>
      <c r="C30" s="81">
        <v>0</v>
      </c>
      <c r="D30" s="81">
        <v>0</v>
      </c>
      <c r="E30" s="81">
        <f t="shared" si="17"/>
        <v>0</v>
      </c>
      <c r="F30" s="79">
        <f t="shared" ref="F30:G30" si="23">SUM(F31:F32)</f>
        <v>0</v>
      </c>
      <c r="G30" s="79">
        <f t="shared" si="23"/>
        <v>0</v>
      </c>
      <c r="H30" s="81">
        <f t="shared" si="19"/>
        <v>0</v>
      </c>
      <c r="I30" s="81">
        <f t="shared" si="20"/>
        <v>0</v>
      </c>
      <c r="J30" s="82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7.25" customHeight="1" x14ac:dyDescent="0.3">
      <c r="A31" s="29"/>
      <c r="B31" s="97" t="s">
        <v>42</v>
      </c>
      <c r="C31" s="81">
        <v>0</v>
      </c>
      <c r="D31" s="81">
        <v>0</v>
      </c>
      <c r="E31" s="81">
        <f t="shared" si="17"/>
        <v>0</v>
      </c>
      <c r="F31" s="81">
        <v>0</v>
      </c>
      <c r="G31" s="81">
        <v>0</v>
      </c>
      <c r="H31" s="81">
        <f t="shared" si="19"/>
        <v>0</v>
      </c>
      <c r="I31" s="81">
        <f t="shared" si="20"/>
        <v>0</v>
      </c>
      <c r="J31" s="82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7.25" customHeight="1" x14ac:dyDescent="0.3">
      <c r="A32" s="29"/>
      <c r="B32" s="98" t="s">
        <v>43</v>
      </c>
      <c r="C32" s="89">
        <v>0</v>
      </c>
      <c r="D32" s="89">
        <v>0</v>
      </c>
      <c r="E32" s="89">
        <f t="shared" si="17"/>
        <v>0</v>
      </c>
      <c r="F32" s="89">
        <v>0</v>
      </c>
      <c r="G32" s="89">
        <v>0</v>
      </c>
      <c r="H32" s="89">
        <f t="shared" si="19"/>
        <v>0</v>
      </c>
      <c r="I32" s="89">
        <f t="shared" si="20"/>
        <v>0</v>
      </c>
      <c r="J32" s="90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7.25" customHeight="1" x14ac:dyDescent="0.25">
      <c r="A33" s="28"/>
      <c r="B33" s="91" t="s">
        <v>17</v>
      </c>
      <c r="C33" s="59">
        <f t="shared" ref="C33:D33" si="24">+C34+C37</f>
        <v>0</v>
      </c>
      <c r="D33" s="59">
        <f t="shared" si="24"/>
        <v>0</v>
      </c>
      <c r="E33" s="59">
        <f>C33+D33</f>
        <v>0</v>
      </c>
      <c r="F33" s="59">
        <f t="shared" ref="F33:H33" si="25">+F34+F37</f>
        <v>0</v>
      </c>
      <c r="G33" s="59">
        <f t="shared" si="25"/>
        <v>0</v>
      </c>
      <c r="H33" s="59">
        <f t="shared" si="25"/>
        <v>0</v>
      </c>
      <c r="I33" s="59">
        <f>E33+H33</f>
        <v>0</v>
      </c>
      <c r="J33" s="60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7.25" customHeight="1" x14ac:dyDescent="0.25">
      <c r="A34" s="64"/>
      <c r="B34" s="65" t="s">
        <v>45</v>
      </c>
      <c r="C34" s="66">
        <v>0</v>
      </c>
      <c r="D34" s="66">
        <v>0</v>
      </c>
      <c r="E34" s="66">
        <f t="shared" ref="E34:E45" si="26">SUM(C34:D34)</f>
        <v>0</v>
      </c>
      <c r="F34" s="79">
        <f t="shared" ref="F34:G34" si="27">SUM(F35:F36)</f>
        <v>0</v>
      </c>
      <c r="G34" s="79">
        <f t="shared" si="27"/>
        <v>0</v>
      </c>
      <c r="H34" s="66">
        <f t="shared" ref="H34:H42" si="28">SUM(F34:G34)</f>
        <v>0</v>
      </c>
      <c r="I34" s="66">
        <f t="shared" ref="I34:I45" si="29">+E34+H34</f>
        <v>0</v>
      </c>
      <c r="J34" s="67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7.25" customHeight="1" x14ac:dyDescent="0.3">
      <c r="A35" s="29"/>
      <c r="B35" s="97" t="s">
        <v>42</v>
      </c>
      <c r="C35" s="81">
        <v>0</v>
      </c>
      <c r="D35" s="81">
        <v>0</v>
      </c>
      <c r="E35" s="81">
        <f t="shared" si="26"/>
        <v>0</v>
      </c>
      <c r="F35" s="81">
        <v>0</v>
      </c>
      <c r="G35" s="81">
        <v>0</v>
      </c>
      <c r="H35" s="81">
        <f t="shared" si="28"/>
        <v>0</v>
      </c>
      <c r="I35" s="81">
        <f t="shared" si="29"/>
        <v>0</v>
      </c>
      <c r="J35" s="82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7.25" customHeight="1" x14ac:dyDescent="0.3">
      <c r="A36" s="29"/>
      <c r="B36" s="97" t="s">
        <v>43</v>
      </c>
      <c r="C36" s="81">
        <v>0</v>
      </c>
      <c r="D36" s="81">
        <v>0</v>
      </c>
      <c r="E36" s="81">
        <f t="shared" si="26"/>
        <v>0</v>
      </c>
      <c r="F36" s="81">
        <v>0</v>
      </c>
      <c r="G36" s="81">
        <v>0</v>
      </c>
      <c r="H36" s="81">
        <f t="shared" si="28"/>
        <v>0</v>
      </c>
      <c r="I36" s="81">
        <f t="shared" si="29"/>
        <v>0</v>
      </c>
      <c r="J36" s="82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x14ac:dyDescent="0.25">
      <c r="A37" s="64"/>
      <c r="B37" s="92" t="s">
        <v>46</v>
      </c>
      <c r="C37" s="93">
        <v>0</v>
      </c>
      <c r="D37" s="93">
        <v>0</v>
      </c>
      <c r="E37" s="93">
        <f t="shared" si="26"/>
        <v>0</v>
      </c>
      <c r="F37" s="79">
        <f t="shared" ref="F37:G37" si="30">SUM(F38:F39)</f>
        <v>0</v>
      </c>
      <c r="G37" s="79">
        <f t="shared" si="30"/>
        <v>0</v>
      </c>
      <c r="H37" s="93">
        <f t="shared" si="28"/>
        <v>0</v>
      </c>
      <c r="I37" s="93">
        <f t="shared" si="29"/>
        <v>0</v>
      </c>
      <c r="J37" s="9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7.25" customHeight="1" x14ac:dyDescent="0.3">
      <c r="A38" s="29"/>
      <c r="B38" s="97" t="s">
        <v>42</v>
      </c>
      <c r="C38" s="81">
        <v>0</v>
      </c>
      <c r="D38" s="81">
        <v>0</v>
      </c>
      <c r="E38" s="81">
        <f t="shared" si="26"/>
        <v>0</v>
      </c>
      <c r="F38" s="81">
        <v>0</v>
      </c>
      <c r="G38" s="81">
        <v>0</v>
      </c>
      <c r="H38" s="81">
        <f t="shared" si="28"/>
        <v>0</v>
      </c>
      <c r="I38" s="81">
        <f t="shared" si="29"/>
        <v>0</v>
      </c>
      <c r="J38" s="82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7.25" customHeight="1" x14ac:dyDescent="0.3">
      <c r="A39" s="29"/>
      <c r="B39" s="97" t="s">
        <v>43</v>
      </c>
      <c r="C39" s="81">
        <v>0</v>
      </c>
      <c r="D39" s="81">
        <v>0</v>
      </c>
      <c r="E39" s="81">
        <f t="shared" si="26"/>
        <v>0</v>
      </c>
      <c r="F39" s="81">
        <v>0</v>
      </c>
      <c r="G39" s="81">
        <v>0</v>
      </c>
      <c r="H39" s="81">
        <f t="shared" si="28"/>
        <v>0</v>
      </c>
      <c r="I39" s="81">
        <f t="shared" si="29"/>
        <v>0</v>
      </c>
      <c r="J39" s="82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25" customHeight="1" x14ac:dyDescent="0.25">
      <c r="A40" s="71"/>
      <c r="B40" s="95" t="s">
        <v>37</v>
      </c>
      <c r="C40" s="96">
        <v>0</v>
      </c>
      <c r="D40" s="96">
        <v>0</v>
      </c>
      <c r="E40" s="96">
        <f t="shared" si="26"/>
        <v>0</v>
      </c>
      <c r="F40" s="96">
        <f t="shared" ref="F40:G40" si="31">SUM(F41:F42)</f>
        <v>0</v>
      </c>
      <c r="G40" s="96">
        <f t="shared" si="31"/>
        <v>0</v>
      </c>
      <c r="H40" s="96">
        <f t="shared" si="28"/>
        <v>0</v>
      </c>
      <c r="I40" s="96">
        <f t="shared" si="29"/>
        <v>0</v>
      </c>
      <c r="J40" s="82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17.25" customHeight="1" x14ac:dyDescent="0.3">
      <c r="A41" s="29"/>
      <c r="B41" s="97" t="s">
        <v>42</v>
      </c>
      <c r="C41" s="81">
        <v>0</v>
      </c>
      <c r="D41" s="81">
        <v>0</v>
      </c>
      <c r="E41" s="81">
        <f t="shared" si="26"/>
        <v>0</v>
      </c>
      <c r="F41" s="81">
        <v>0</v>
      </c>
      <c r="G41" s="81">
        <v>0</v>
      </c>
      <c r="H41" s="81">
        <f t="shared" si="28"/>
        <v>0</v>
      </c>
      <c r="I41" s="81">
        <f t="shared" si="29"/>
        <v>0</v>
      </c>
      <c r="J41" s="82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7.25" customHeight="1" x14ac:dyDescent="0.3">
      <c r="A42" s="29"/>
      <c r="B42" s="97" t="s">
        <v>43</v>
      </c>
      <c r="C42" s="81">
        <v>0</v>
      </c>
      <c r="D42" s="81">
        <v>0</v>
      </c>
      <c r="E42" s="81">
        <f t="shared" si="26"/>
        <v>0</v>
      </c>
      <c r="F42" s="81">
        <v>0</v>
      </c>
      <c r="G42" s="81">
        <v>0</v>
      </c>
      <c r="H42" s="81">
        <f t="shared" si="28"/>
        <v>0</v>
      </c>
      <c r="I42" s="81">
        <f t="shared" si="29"/>
        <v>0</v>
      </c>
      <c r="J42" s="82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7.25" customHeight="1" x14ac:dyDescent="0.25">
      <c r="A43" s="71"/>
      <c r="B43" s="95" t="s">
        <v>47</v>
      </c>
      <c r="C43" s="96">
        <v>0</v>
      </c>
      <c r="D43" s="96">
        <v>0</v>
      </c>
      <c r="E43" s="96">
        <f t="shared" si="26"/>
        <v>0</v>
      </c>
      <c r="F43" s="96">
        <f t="shared" ref="F43:H43" si="32">+F44+F45</f>
        <v>0</v>
      </c>
      <c r="G43" s="96">
        <f t="shared" si="32"/>
        <v>0</v>
      </c>
      <c r="H43" s="96">
        <f t="shared" si="32"/>
        <v>0</v>
      </c>
      <c r="I43" s="96">
        <f t="shared" si="29"/>
        <v>0</v>
      </c>
      <c r="J43" s="82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17.25" customHeight="1" x14ac:dyDescent="0.3">
      <c r="A44" s="29"/>
      <c r="B44" s="97" t="s">
        <v>42</v>
      </c>
      <c r="C44" s="81">
        <v>0</v>
      </c>
      <c r="D44" s="81">
        <v>0</v>
      </c>
      <c r="E44" s="81">
        <f t="shared" si="26"/>
        <v>0</v>
      </c>
      <c r="F44" s="81">
        <v>0</v>
      </c>
      <c r="G44" s="81">
        <v>0</v>
      </c>
      <c r="H44" s="81">
        <f t="shared" ref="H44:H45" si="33">SUM(F44:G44)</f>
        <v>0</v>
      </c>
      <c r="I44" s="81">
        <f t="shared" si="29"/>
        <v>0</v>
      </c>
      <c r="J44" s="82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7.25" customHeight="1" x14ac:dyDescent="0.3">
      <c r="A45" s="29"/>
      <c r="B45" s="98" t="s">
        <v>43</v>
      </c>
      <c r="C45" s="89">
        <v>0</v>
      </c>
      <c r="D45" s="89">
        <v>0</v>
      </c>
      <c r="E45" s="89">
        <f t="shared" si="26"/>
        <v>0</v>
      </c>
      <c r="F45" s="81">
        <v>0</v>
      </c>
      <c r="G45" s="81">
        <v>0</v>
      </c>
      <c r="H45" s="89">
        <f t="shared" si="33"/>
        <v>0</v>
      </c>
      <c r="I45" s="89">
        <f t="shared" si="29"/>
        <v>0</v>
      </c>
      <c r="J45" s="90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7.25" customHeight="1" x14ac:dyDescent="0.25">
      <c r="A46" s="4"/>
      <c r="B46" s="54" t="s">
        <v>48</v>
      </c>
      <c r="C46" s="55">
        <f t="shared" ref="C46:I46" si="34">C47</f>
        <v>0</v>
      </c>
      <c r="D46" s="55">
        <f t="shared" si="34"/>
        <v>0</v>
      </c>
      <c r="E46" s="55">
        <f t="shared" si="34"/>
        <v>0</v>
      </c>
      <c r="F46" s="55">
        <f t="shared" si="34"/>
        <v>0</v>
      </c>
      <c r="G46" s="55">
        <f t="shared" si="34"/>
        <v>0</v>
      </c>
      <c r="H46" s="55">
        <f t="shared" si="34"/>
        <v>0</v>
      </c>
      <c r="I46" s="55">
        <f t="shared" si="34"/>
        <v>0</v>
      </c>
      <c r="J46" s="57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7.25" customHeight="1" x14ac:dyDescent="0.25">
      <c r="A47" s="28"/>
      <c r="B47" s="58" t="s">
        <v>41</v>
      </c>
      <c r="C47" s="59">
        <f t="shared" ref="C47:I47" si="35">SUM(C48,C51)</f>
        <v>0</v>
      </c>
      <c r="D47" s="59">
        <f t="shared" si="35"/>
        <v>0</v>
      </c>
      <c r="E47" s="59">
        <f t="shared" si="35"/>
        <v>0</v>
      </c>
      <c r="F47" s="59">
        <f t="shared" si="35"/>
        <v>0</v>
      </c>
      <c r="G47" s="59">
        <f t="shared" si="35"/>
        <v>0</v>
      </c>
      <c r="H47" s="59">
        <f t="shared" si="35"/>
        <v>0</v>
      </c>
      <c r="I47" s="59">
        <f t="shared" si="35"/>
        <v>0</v>
      </c>
      <c r="J47" s="60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7.25" customHeight="1" x14ac:dyDescent="0.25">
      <c r="A48" s="71"/>
      <c r="B48" s="95" t="s">
        <v>37</v>
      </c>
      <c r="C48" s="96">
        <v>0</v>
      </c>
      <c r="D48" s="96">
        <v>0</v>
      </c>
      <c r="E48" s="96">
        <f t="shared" ref="E48:E53" si="36">SUM(C48:D48)</f>
        <v>0</v>
      </c>
      <c r="F48" s="96">
        <f t="shared" ref="F48:G48" si="37">SUM(F49:F50)</f>
        <v>0</v>
      </c>
      <c r="G48" s="96">
        <f t="shared" si="37"/>
        <v>0</v>
      </c>
      <c r="H48" s="96">
        <f t="shared" ref="H48:H50" si="38">SUM(F48:G48)</f>
        <v>0</v>
      </c>
      <c r="I48" s="96">
        <f t="shared" ref="I48:I53" si="39">+E48+H48</f>
        <v>0</v>
      </c>
      <c r="J48" s="82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17.25" customHeight="1" x14ac:dyDescent="0.3">
      <c r="A49" s="29"/>
      <c r="B49" s="97" t="s">
        <v>42</v>
      </c>
      <c r="C49" s="81">
        <v>0</v>
      </c>
      <c r="D49" s="81">
        <v>0</v>
      </c>
      <c r="E49" s="81">
        <f t="shared" si="36"/>
        <v>0</v>
      </c>
      <c r="F49" s="81">
        <v>0</v>
      </c>
      <c r="G49" s="81">
        <v>0</v>
      </c>
      <c r="H49" s="81">
        <f t="shared" si="38"/>
        <v>0</v>
      </c>
      <c r="I49" s="81">
        <f t="shared" si="39"/>
        <v>0</v>
      </c>
      <c r="J49" s="82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7.25" customHeight="1" x14ac:dyDescent="0.3">
      <c r="A50" s="29"/>
      <c r="B50" s="97" t="s">
        <v>43</v>
      </c>
      <c r="C50" s="81">
        <v>0</v>
      </c>
      <c r="D50" s="81">
        <v>0</v>
      </c>
      <c r="E50" s="81">
        <f t="shared" si="36"/>
        <v>0</v>
      </c>
      <c r="F50" s="81">
        <v>0</v>
      </c>
      <c r="G50" s="81">
        <v>0</v>
      </c>
      <c r="H50" s="81">
        <f t="shared" si="38"/>
        <v>0</v>
      </c>
      <c r="I50" s="81">
        <f t="shared" si="39"/>
        <v>0</v>
      </c>
      <c r="J50" s="82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7.25" customHeight="1" x14ac:dyDescent="0.25">
      <c r="A51" s="71"/>
      <c r="B51" s="95" t="s">
        <v>47</v>
      </c>
      <c r="C51" s="96">
        <v>0</v>
      </c>
      <c r="D51" s="96">
        <v>0</v>
      </c>
      <c r="E51" s="96">
        <f t="shared" si="36"/>
        <v>0</v>
      </c>
      <c r="F51" s="96">
        <f t="shared" ref="F51:H51" si="40">+F52+F53</f>
        <v>0</v>
      </c>
      <c r="G51" s="96">
        <f t="shared" si="40"/>
        <v>0</v>
      </c>
      <c r="H51" s="96">
        <f t="shared" si="40"/>
        <v>0</v>
      </c>
      <c r="I51" s="96">
        <f t="shared" si="39"/>
        <v>0</v>
      </c>
      <c r="J51" s="82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17.25" customHeight="1" x14ac:dyDescent="0.3">
      <c r="A52" s="29"/>
      <c r="B52" s="97" t="s">
        <v>42</v>
      </c>
      <c r="C52" s="81">
        <v>0</v>
      </c>
      <c r="D52" s="81">
        <v>0</v>
      </c>
      <c r="E52" s="81">
        <f t="shared" si="36"/>
        <v>0</v>
      </c>
      <c r="F52" s="81">
        <v>0</v>
      </c>
      <c r="G52" s="81">
        <v>0</v>
      </c>
      <c r="H52" s="81">
        <f t="shared" ref="H52:H53" si="41">SUM(F52:G52)</f>
        <v>0</v>
      </c>
      <c r="I52" s="81">
        <f t="shared" si="39"/>
        <v>0</v>
      </c>
      <c r="J52" s="82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7.25" customHeight="1" x14ac:dyDescent="0.3">
      <c r="A53" s="29"/>
      <c r="B53" s="98" t="s">
        <v>43</v>
      </c>
      <c r="C53" s="89">
        <v>0</v>
      </c>
      <c r="D53" s="89">
        <v>0</v>
      </c>
      <c r="E53" s="89">
        <f t="shared" si="36"/>
        <v>0</v>
      </c>
      <c r="F53" s="89">
        <v>0</v>
      </c>
      <c r="G53" s="89">
        <v>0</v>
      </c>
      <c r="H53" s="89">
        <f t="shared" si="41"/>
        <v>0</v>
      </c>
      <c r="I53" s="89">
        <f t="shared" si="39"/>
        <v>0</v>
      </c>
      <c r="J53" s="90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8.75" customHeigh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8.7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8.7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8.7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8.7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8.7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8.7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8.7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8.75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8.75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8.75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8.7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8.75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8.75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8.75" customHeigh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8.75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8.7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8.7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8.7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8.7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8.75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8.75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8.75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8.7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8.7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8.75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8.75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8.7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8.7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8.7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8.7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8.7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8.7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8.7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8.75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8.7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8.75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8.75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8.75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8.7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8.7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8.7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8.7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8.7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8.7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8.7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8.7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8.7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8.75" customHeigh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8.75" customHeigh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8.75" customHeigh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8.75" customHeigh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8.75" customHeigh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8.75" customHeigh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8.75" customHeigh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8.75" customHeigh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8.75" customHeigh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8.75" customHeigh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8.75" customHeigh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8.75" customHeigh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8.75" customHeigh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8.75" customHeigh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8.75" customHeigh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8.75" customHeigh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8.75" customHeigh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8.75" customHeigh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8.75" customHeigh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8.75" customHeigh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8.75" customHeigh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8.75" customHeigh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8.75" customHeigh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8.75" customHeigh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8.75" customHeigh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8.75" customHeigh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8.75" customHeigh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8.7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8.75" customHeigh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8.75" customHeigh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8.75" customHeigh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8.75" customHeigh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8.75" customHeigh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8.75" customHeigh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8.75" customHeigh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8.75" customHeigh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8.75" customHeigh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8.75" customHeigh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8.75" customHeigh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8.75" customHeigh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8.75" customHeigh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8.75" customHeigh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8.75" customHeigh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8.75" customHeigh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8.75" customHeigh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8.75" customHeigh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8.75" customHeigh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8.75" customHeigh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8.75" customHeigh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8.75" customHeigh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8.75" customHeigh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8.75" customHeigh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8.75" customHeigh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8.75" customHeigh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8.75" customHeigh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8.75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8.7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8.75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8.75" customHeight="1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8.75" customHeight="1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8.75" customHeight="1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8.75" customHeight="1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8.75" customHeight="1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8.75" customHeight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8.75" customHeigh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8.75" customHeight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8.75" customHeight="1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8.7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8.75" customHeight="1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8.75" customHeigh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8.75" customHeight="1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8.75" customHeight="1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8.75" customHeight="1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8.75" customHeight="1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8.75" customHeigh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8.75" customHeight="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8.75" customHeigh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8.75" customHeight="1" x14ac:dyDescent="0.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8.75" customHeight="1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8.75" customHeight="1" x14ac:dyDescent="0.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8.75" customHeigh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8.75" customHeight="1" x14ac:dyDescent="0.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8.75" customHeight="1" x14ac:dyDescent="0.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8.75" customHeight="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8.75" customHeigh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8.75" customHeight="1" x14ac:dyDescent="0.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8.75" customHeight="1" x14ac:dyDescent="0.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8.75" customHeight="1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8.75" customHeight="1" x14ac:dyDescent="0.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8.75" customHeight="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8.75" customHeight="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8.75" customHeight="1" x14ac:dyDescent="0.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8.75" customHeigh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8.75" customHeight="1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8.75" customHeigh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8.75" customHeight="1" x14ac:dyDescent="0.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8.75" customHeight="1" x14ac:dyDescent="0.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8.75" customHeight="1" x14ac:dyDescent="0.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8.75" customHeight="1" x14ac:dyDescent="0.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8.75" customHeigh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8.75" customHeight="1" x14ac:dyDescent="0.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8.75" customHeight="1" x14ac:dyDescent="0.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8.75" customHeight="1" x14ac:dyDescent="0.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8.75" customHeight="1" x14ac:dyDescent="0.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8.75" customHeigh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8.75" customHeight="1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8.75" customHeight="1" x14ac:dyDescent="0.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8.75" customHeight="1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8.75" customHeight="1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8.75" customHeight="1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8.75" customHeight="1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8.75" customHeight="1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8.75" customHeight="1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8.75" customHeight="1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8.75" customHeigh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8.75" customHeight="1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8.75" customHeight="1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8.75" customHeight="1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8.75" customHeight="1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8.75" customHeight="1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8.75" customHeigh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8.75" customHeight="1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8.75" customHeight="1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8.75" customHeight="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8.75" customHeigh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8.75" customHeight="1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8.75" customHeight="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8.75" customHeight="1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8.75" customHeight="1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8.75" customHeight="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8.75" customHeight="1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8.75" customHeight="1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8.75" customHeight="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8.75" customHeight="1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8.75" customHeigh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8.75" customHeight="1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8.75" customHeigh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8.75" customHeight="1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8.75" customHeight="1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8.75" customHeight="1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8.75" customHeight="1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8.75" customHeight="1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8.75" customHeight="1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8.75" customHeight="1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8.75" customHeigh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8.75" customHeight="1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8.75" customHeight="1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8.75" customHeight="1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8.75" customHeight="1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8.75" customHeight="1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8.75" customHeight="1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8.75" customHeight="1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8.75" customHeight="1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8.75" customHeight="1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8.75" customHeigh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8.75" customHeight="1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8.75" customHeight="1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8.75" customHeight="1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8.75" customHeight="1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8.75" customHeight="1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8.75" customHeight="1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8.75" customHeight="1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8.75" customHeight="1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8.75" customHeight="1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8.75" customHeigh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8.7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8.7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8.75" customHeight="1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8.75" customHeight="1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8.75" customHeight="1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8.75" customHeight="1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8.75" customHeight="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8.75" customHeight="1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8.75" customHeight="1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8.75" customHeigh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8.75" customHeight="1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8.75" customHeight="1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8.75" customHeight="1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8.75" customHeight="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8.75" customHeight="1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8.75" customHeight="1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8.75" customHeight="1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8.75" customHeight="1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8.75" customHeight="1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8.75" customHeigh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8.75" customHeight="1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8.75" customHeight="1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8.75" customHeight="1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8.75" customHeight="1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8.75" customHeight="1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8.75" customHeight="1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8.75" customHeight="1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8.75" customHeight="1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8.75" customHeight="1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8.75" customHeigh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8.75" customHeight="1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8.75" customHeight="1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8.75" customHeight="1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8.75" customHeight="1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8.75" customHeight="1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8.75" customHeight="1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8.75" customHeight="1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8.75" customHeight="1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8.75" customHeight="1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8.75" customHeigh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8.75" customHeight="1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8.75" customHeight="1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8.75" customHeight="1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8.75" customHeight="1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8.75" customHeight="1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8.75" customHeight="1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8.75" customHeight="1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8.75" customHeight="1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8.75" customHeight="1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8.75" customHeigh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8.75" customHeight="1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8.75" customHeight="1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8.75" customHeight="1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8.75" customHeight="1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8.75" customHeight="1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8.75" customHeight="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8.75" customHeight="1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8.75" customHeight="1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8.75" customHeight="1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8.75" customHeigh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8.75" customHeight="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8.75" customHeight="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8.75" customHeight="1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8.75" customHeight="1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8.75" customHeight="1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8.75" customHeight="1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8.75" customHeight="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8.75" customHeight="1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8.75" customHeight="1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8.75" customHeigh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8.75" customHeight="1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8.75" customHeight="1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8.75" customHeight="1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8.75" customHeight="1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8.75" customHeight="1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8.75" customHeight="1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8.75" customHeight="1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8.75" customHeight="1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8.75" customHeight="1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8.75" customHeight="1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8.75" customHeight="1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8.75" customHeight="1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8.75" customHeight="1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8.75" customHeight="1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8.75" customHeight="1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8.75" customHeight="1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8.75" customHeight="1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8.75" customHeight="1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8.75" customHeight="1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8.75" customHeight="1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8.75" customHeight="1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8.75" customHeight="1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8.75" customHeight="1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8.75" customHeight="1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8.75" customHeight="1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8.75" customHeight="1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8.75" customHeight="1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8.75" customHeight="1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8.75" customHeight="1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8.75" customHeight="1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8.75" customHeight="1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8.75" customHeight="1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8.75" customHeight="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8.75" customHeight="1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8.75" customHeight="1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8.75" customHeight="1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8.75" customHeight="1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8.75" customHeight="1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8.75" customHeight="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8.75" customHeight="1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8.75" customHeight="1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8.75" customHeight="1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8.75" customHeight="1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8.75" customHeight="1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8.75" customHeight="1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8.75" customHeight="1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8.75" customHeight="1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8.75" customHeight="1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8.75" customHeight="1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8.75" customHeight="1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8.75" customHeight="1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8.75" customHeight="1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8.75" customHeight="1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8.75" customHeight="1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8.75" customHeight="1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8.75" customHeight="1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8.75" customHeight="1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8.75" customHeight="1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8.75" customHeight="1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8.75" customHeight="1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8.75" customHeight="1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8.75" customHeight="1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8.75" customHeight="1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8.75" customHeight="1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8.75" customHeight="1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8.75" customHeight="1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8.75" customHeight="1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8.75" customHeight="1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8.75" customHeight="1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8.75" customHeight="1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8.75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8.75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8.75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8.75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8.75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8.75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8.75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8.75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8.75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8.75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8.75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8.75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8.75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8.75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8.75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8.75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8.75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8.75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8.75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8.75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8.75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8.75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8.75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8.75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8.75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8.75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8.75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8.75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8.75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8.75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8.75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8.75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8.75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8.75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8.75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8.75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8.75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8.75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8.75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8.75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8.75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8.75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8.75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8.75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8.75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8.75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8.75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8.75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8.75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8.75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8.75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8.75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8.75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8.75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8.75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8.75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8.75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8.75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8.75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8.75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8.75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8.75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8.75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8.75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8.75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8.75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8.75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8.75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8.75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8.75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8.75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8.75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8.75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8.75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8.75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8.75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8.75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8.75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8.75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8.75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8.75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8.7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8.7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8.7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8.7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8.7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8.7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8.7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8.7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8.7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8.7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8.7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8.7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8.7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8.7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8.7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8.7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8.7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8.7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8.7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8.7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8.7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8.7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8.7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8.7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8.7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8.7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8.7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8.7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8.7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8.7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8.7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8.7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8.7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8.7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8.7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8.7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8.7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8.7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8.7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8.7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8.7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8.7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8.7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8.7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8.7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8.7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8.7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8.7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8.7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8.7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8.7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8.7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8.7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8.7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8.7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8.7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8.7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8.7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8.7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8.7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8.7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8.7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8.7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8.7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8.7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8.7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8.7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8.7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8.7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8.7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8.7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8.7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8.7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8.7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8.7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8.7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8.7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8.7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8.7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8.7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8.7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8.7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8.7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8.7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8.7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8.7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8.7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8.7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8.7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8.7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8.7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8.7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8.7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8.7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8.7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8.7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8.7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8.7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8.7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8.7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8.7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8.7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8.7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8.7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8.7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8.7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8.7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8.7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8.7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8.7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8.7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8.7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8.7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8.7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8.7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8.7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8.7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8.7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8.7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8.7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8.7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8.7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8.7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8.7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8.7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8.7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8.7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8.7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8.7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8.7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8.7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8.7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8.7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8.7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8.7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8.7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8.7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8.7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8.7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8.7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8.7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8.7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8.7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8.7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8.7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8.7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8.7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8.7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8.7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8.7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8.7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8.7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8.7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8.7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8.7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8.7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8.7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8.7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8.7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8.7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8.7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8.7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8.7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8.7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8.7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8.7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8.7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8.7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8.7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8.7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8.7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8.7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8.7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8.7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8.7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8.7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8.7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8.7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8.7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8.7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8.7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8.7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8.7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8.7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8.7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8.7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8.7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8.7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8.7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8.7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8.7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8.7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8.7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8.7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8.7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8.7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8.7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8.7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8.7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8.7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8.7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8.7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8.7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8.7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8.7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8.7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8.7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8.7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8.7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8.7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8.7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8.7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8.7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8.7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8.7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8.7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8.7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8.7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8.7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8.7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8.7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8.7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8.7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8.7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8.7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8.7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8.7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8.7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8.7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8.7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8.7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8.7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8.7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8.7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8.7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8.7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8.7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8.7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8.7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8.7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8.7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8.7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8.7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8.7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8.7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8.7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8.7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8.7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8.7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8.7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8.7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8.7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8.7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8.7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8.7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8.7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8.7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8.7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8.7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8.7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8.7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8.7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8.7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8.7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8.7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8.7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8.7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8.7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8.7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8.7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8.7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8.7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8.7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8.7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8.7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8.7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8.7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8.7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8.7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8.7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8.7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8.7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8.7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8.7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8.7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8.7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8.7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8.7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8.7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8.7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8.7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8.7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8.7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8.7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8.7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8.7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8.7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8.7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8.7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8.7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8.7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8.7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8.7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8.7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8.7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8.7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8.7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8.7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8.7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8.7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8.7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8.7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8.7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8.7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8.7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8.7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8.7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8.7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8.7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8.7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8.7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8.7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8.7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8.7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8.7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8.7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8.7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8.7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8.7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8.7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8.7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8.7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8.7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8.7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8.7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8.7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8.7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8.7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8.7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8.7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8.7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8.7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8.7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8.7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8.7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8.7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8.7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8.7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8.7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8.7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8.7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8.7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8.7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8.7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8.7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8.7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8.7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8.7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8.7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8.7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8.7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8.7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8.7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8.7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8.7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8.7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8.7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8.7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8.7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8.7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8.7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8.7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8.7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8.7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8.7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8.7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8.7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8.7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8.7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8.7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8.7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8.7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8.7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8.7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8.7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8.7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8.7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8.7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8.7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8.7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8.7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8.7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8.7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8.7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8.7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8.7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8.7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8.7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8.7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8.7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8.7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8.7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8.7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8.7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8.7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8.7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8.7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8.7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8.7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8.7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8.7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8.7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8.7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8.7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8.7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8.7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8.7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8.7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8.7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8.7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8.7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8.7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8.7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8.7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8.7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8.7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8.7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8.7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8.7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8.7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8.7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8.7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8.7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8.7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8.7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8.7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8.7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8.7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8.7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8.7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8.7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8.7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8.7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8.7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8.7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8.7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8.7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8.7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8.7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8.7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8.7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8.7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8.7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8.7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8.7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8.7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8.7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8.7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8.7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8.7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8.7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8.7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8.7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8.7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8.7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8.7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8.7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8.7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8.7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8.7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8.7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8.7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8.7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8.7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8.7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8.7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8.7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8.7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8.7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8.7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8.7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8.7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8.7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8.7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8.7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8.7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8.7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8.7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8.7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8.7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8.75" customHeight="1" x14ac:dyDescent="0.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8.75" customHeight="1" x14ac:dyDescent="0.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8.75" customHeight="1" x14ac:dyDescent="0.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8.75" customHeight="1" x14ac:dyDescent="0.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8.75" customHeight="1" x14ac:dyDescent="0.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8.75" customHeight="1" x14ac:dyDescent="0.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8.75" customHeight="1" x14ac:dyDescent="0.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8.75" customHeight="1" x14ac:dyDescent="0.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8.75" customHeight="1" x14ac:dyDescent="0.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8.75" customHeight="1" x14ac:dyDescent="0.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8.75" customHeight="1" x14ac:dyDescent="0.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8.75" customHeight="1" x14ac:dyDescent="0.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8.75" customHeight="1" x14ac:dyDescent="0.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8.75" customHeight="1" x14ac:dyDescent="0.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8.75" customHeight="1" x14ac:dyDescent="0.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8.75" customHeight="1" x14ac:dyDescent="0.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8.75" customHeight="1" x14ac:dyDescent="0.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8.75" customHeight="1" x14ac:dyDescent="0.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8.75" customHeight="1" x14ac:dyDescent="0.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8.75" customHeight="1" x14ac:dyDescent="0.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8.75" customHeigh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8.75" customHeigh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8.75" customHeight="1" x14ac:dyDescent="0.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7">
    <mergeCell ref="B1:J1"/>
    <mergeCell ref="B4:B6"/>
    <mergeCell ref="C4:I4"/>
    <mergeCell ref="J4:J6"/>
    <mergeCell ref="C5:E5"/>
    <mergeCell ref="F5:H5"/>
    <mergeCell ref="I5:I6"/>
  </mergeCells>
  <printOptions horizontalCentered="1"/>
  <pageMargins left="0.31496062992125984" right="0.27559055118110237" top="0.36" bottom="0.39370078740157483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F-ตร1 สรุป </vt:lpstr>
      <vt:lpstr>F-ตร 2 จำแนกงบ </vt:lpstr>
      <vt:lpstr>F-ตร 3 รายการ</vt:lpstr>
      <vt:lpstr>'F-ตร 3 รายการ'!Print_Area</vt:lpstr>
      <vt:lpstr>'F-ตร1 สรุป '!Print_Area</vt:lpstr>
      <vt:lpstr>'F-ตร 3 รายการ'!Print_Titles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</dc:creator>
  <cp:lastModifiedBy>Aor</cp:lastModifiedBy>
  <cp:lastPrinted>2022-02-09T02:38:58Z</cp:lastPrinted>
  <dcterms:created xsi:type="dcterms:W3CDTF">2022-02-08T08:49:20Z</dcterms:created>
  <dcterms:modified xsi:type="dcterms:W3CDTF">2022-02-09T03:14:22Z</dcterms:modified>
</cp:coreProperties>
</file>